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7180" yWindow="460" windowWidth="32767" windowHeight="2114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<sst xmlns="http://schemas.openxmlformats.org/spreadsheetml/2006/main" count="462" uniqueCount="210">
  <si>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</si>
  <si>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</si>
  <si>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</si>
  <si>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</si>
  <si>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</si>
  <si>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</si>
  <si>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</si>
  <si>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</si>
  <si>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</si>
  <si>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</si>
  <si>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</si>
  <si>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</si>
  <si>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</si>
  <si>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</si>
  <si>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</si>
  <si>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</si>
  <si>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</si>
  <si>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</si>
  <si>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</si>
  <si>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</si>
  <si>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</si>
  <si>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</si>
  <si>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</si>
  <si>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</si>
  <si>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</si>
  <si>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</si>
  <si>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</si>
  <si>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</si>
  <si>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</si>
  <si>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</si>
  <si>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</si>
  <si>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</si>
  <si>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</si>
  <si>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</si>
  <si>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</si>
  <si>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</si>
  <si>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</si>
  <si>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</si>
  <si>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</si>
  <si>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</si>
  <si>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</si>
  <si>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</si>
  <si>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</si>
  <si>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</si>
  <si>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</si>
  <si>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</si>
  <si>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</si>
  <si>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</si>
  <si>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</si>
  <si>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</si>
  <si>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</si>
  <si>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</si>
  <si>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</si>
  <si>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</si>
  <si>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</si>
  <si>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</si>
  <si>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</si>
  <si>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</si>
  <si>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</si>
  <si>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</si>
  <si>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</si>
  <si>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</si>
  <si>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</si>
  <si>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</si>
  <si>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</si>
  <si>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</si>
  <si>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</si>
  <si>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</si>
  <si>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</si>
  <si>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</si>
  <si>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</si>
  <si>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</si>
  <si>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</si>
  <si>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</si>
  <si>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</si>
  <si>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</si>
  <si>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</si>
  <si>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</si>
  <si>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</si>
  <si>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</si>
  <si>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</si>
  <si>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</si>
  <si>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</si>
  <si>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</si>
  <si>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</si>
  <si>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</si>
  <si>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</si>
  <si>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</si>
  <si>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</si>
  <si>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</si>
  <si>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</si>
  <si>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</si>
  <si>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</si>
  <si>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</si>
  <si>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</si>
  <si>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</si>
  <si>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</si>
  <si>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</si>
  <si>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</si>
  <si>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</si>
  <si>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</si>
  <si>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</si>
  <si>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</si>
  <si>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</si>
  <si>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</si>
  <si>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</si>
  <si>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</si>
  <si>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</si>
  <si>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</si>
  <si>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</si>
  <si>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</si>
  <si>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</si>
  <si>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</si>
  <si>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</si>
  <si>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</si>
  <si>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</si>
  <si>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</si>
  <si>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</si>
  <si>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</si>
  <si>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</si>
  <si>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</si>
  <si>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</si>
  <si>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</si>
  <si>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</si>
  <si>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</si>
  <si>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</si>
  <si>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</si>
  <si>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</si>
  <si>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</si>
  <si>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</si>
  <si>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</si>
  <si>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</si>
  <si>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</si>
  <si>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</si>
  <si>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</si>
  <si>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</si>
  <si>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</si>
  <si>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</si>
  <si>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</si>
  <si>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</si>
  <si>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</si>
  <si>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</si>
  <si>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</si>
  <si>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</si>
  <si>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</si>
  <si>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</si>
  <si>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</si>
  <si>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</si>
  <si>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</si>
  <si>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</si>
  <si>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</si>
  <si>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</si>
  <si>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</si>
  <si>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</si>
  <si>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</si>
  <si>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</si>
  <si>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</si>
  <si>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</si>
  <si>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</si>
  <si>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</si>
  <si>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</si>
  <si>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</si>
  <si>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</si>
  <si>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</si>
  <si>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</si>
  <si>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</si>
  <si>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</si>
  <si>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</si>
  <si>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</si>
  <si>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</si>
  <si>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</si>
  <si>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</si>
  <si>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</si>
  <si>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</si>
  <si>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</si>
  <si>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</si>
  <si>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</si>
  <si>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</si>
  <si>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</si>
  <si>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</si>
  <si>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</si>
  <si>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</si>
  <si>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</si>
  <si>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</si>
  <si>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</si>
  <si>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</si>
  <si>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</si>
  <si>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</si>
  <si>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</si>
  <si>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</si>
  <si>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</si>
  <si>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MOL LIGA</t>
  </si>
  <si>
    <t>W-09</t>
  </si>
  <si>
    <t>HK Slovan Duslo Šaľa</t>
  </si>
  <si>
    <t>DHC Plzeň</t>
  </si>
  <si>
    <t>ŠH Šaľa</t>
  </si>
  <si>
    <t>18,00 hod.</t>
  </si>
  <si>
    <t>5/5</t>
  </si>
  <si>
    <t>3x</t>
  </si>
  <si>
    <t>1x</t>
  </si>
  <si>
    <t>2x</t>
  </si>
  <si>
    <t>5x</t>
  </si>
  <si>
    <t>x</t>
  </si>
  <si>
    <t>VIP-ka nebola</t>
  </si>
  <si>
    <t>nekonala sa</t>
  </si>
  <si>
    <t xml:space="preserve">Dievčatá si musia uvedomiť, že bránková rozhodkýňa musí sledovať dianie na bránkovisku v 2 prípadoch odpustili útočné fauly pivotky, taktiež pochybili pri zvieraní pivota za čo mali nasledovať 2 min. tresty. </t>
  </si>
  <si>
    <t xml:space="preserve">Boli dodržané všetky  opatrenia v súvislosti s COVID 19. </t>
  </si>
  <si>
    <t>Veľmi dobre odrozhodované stretnutie s nádhernými výhodami a s citom posudzovanou pasívnou hrou. Oceňujem ich odvahu s akým prehľadom odpískali záver vyrovnaného stretnutia. Nebáli sa/odpískali kroky, resp. nedpískali alibisticky faul útočiacej hráčke/.</t>
  </si>
  <si>
    <t xml:space="preserve">Veľmi dobrý výkon rozhodcovskej dvojičky bol prekvapením nielen pre mňa, ale aj pre zúčastnené družstvá. Držím palce, aby pokračovali v nastúpenom trende. Menšie nedostatky boli v kontakte so stolíkom. Stalo sa, že po zastavení času sa zabudli kontaktovať  a zahájili hru. </t>
  </si>
  <si>
    <t>10/6</t>
  </si>
</sst>
</file>

<file path=xl/styles.xml><?xml version="1.0" encoding="utf-8"?>
<styleSheet xmlns="http://schemas.openxmlformats.org/spreadsheetml/2006/main">
  <numFmts count="67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4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3"/>
      <name val="Lucida Grand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0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2" borderId="8" applyNumberFormat="0" applyAlignment="0" applyProtection="0"/>
    <xf numFmtId="0" fontId="55" fillId="23" borderId="8" applyNumberFormat="0" applyAlignment="0" applyProtection="0"/>
    <xf numFmtId="0" fontId="56" fillId="23" borderId="9" applyNumberFormat="0" applyAlignment="0" applyProtection="0"/>
    <xf numFmtId="0" fontId="57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15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</cellStyleXfs>
  <cellXfs count="435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27" fillId="0" borderId="22" xfId="0" applyFont="1" applyBorder="1" applyAlignment="1" applyProtection="1">
      <alignment/>
      <protection/>
    </xf>
    <xf numFmtId="0" fontId="29" fillId="30" borderId="23" xfId="0" applyFont="1" applyFill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left" indent="2"/>
      <protection/>
    </xf>
    <xf numFmtId="0" fontId="27" fillId="0" borderId="24" xfId="0" applyFont="1" applyBorder="1" applyAlignment="1" applyProtection="1">
      <alignment/>
      <protection/>
    </xf>
    <xf numFmtId="0" fontId="27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/>
      <protection/>
    </xf>
    <xf numFmtId="0" fontId="61" fillId="0" borderId="0" xfId="0" applyFont="1" applyFill="1" applyBorder="1" applyAlignment="1" applyProtection="1" quotePrefix="1">
      <alignment horizontal="center" vertical="center"/>
      <protection/>
    </xf>
    <xf numFmtId="0" fontId="61" fillId="0" borderId="0" xfId="0" applyFont="1" applyFill="1" applyBorder="1" applyAlignment="1" applyProtection="1">
      <alignment horizontal="center" vertical="center"/>
      <protection/>
    </xf>
    <xf numFmtId="0" fontId="33" fillId="0" borderId="25" xfId="0" applyFont="1" applyBorder="1" applyAlignment="1" applyProtection="1">
      <alignment vertical="top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8" fillId="0" borderId="12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/>
      <protection/>
    </xf>
    <xf numFmtId="0" fontId="33" fillId="30" borderId="26" xfId="0" applyFont="1" applyFill="1" applyBorder="1" applyAlignment="1" applyProtection="1">
      <alignment horizontal="center" vertical="center"/>
      <protection locked="0"/>
    </xf>
    <xf numFmtId="0" fontId="34" fillId="30" borderId="27" xfId="0" applyFont="1" applyFill="1" applyBorder="1" applyAlignment="1" applyProtection="1">
      <alignment horizontal="center" vertical="center"/>
      <protection locked="0"/>
    </xf>
    <xf numFmtId="20" fontId="33" fillId="30" borderId="28" xfId="0" applyNumberFormat="1" applyFont="1" applyFill="1" applyBorder="1" applyAlignment="1" applyProtection="1">
      <alignment horizontal="center" vertical="center"/>
      <protection locked="0"/>
    </xf>
    <xf numFmtId="0" fontId="33" fillId="30" borderId="29" xfId="0" applyFont="1" applyFill="1" applyBorder="1" applyAlignment="1" applyProtection="1">
      <alignment horizontal="center" vertical="center"/>
      <protection locked="0"/>
    </xf>
    <xf numFmtId="0" fontId="34" fillId="30" borderId="30" xfId="0" applyFont="1" applyFill="1" applyBorder="1" applyAlignment="1" applyProtection="1">
      <alignment horizontal="center" vertical="center"/>
      <protection locked="0"/>
    </xf>
    <xf numFmtId="0" fontId="33" fillId="30" borderId="31" xfId="0" applyFont="1" applyFill="1" applyBorder="1" applyAlignment="1" applyProtection="1">
      <alignment horizontal="center" vertical="center"/>
      <protection locked="0"/>
    </xf>
    <xf numFmtId="0" fontId="33" fillId="30" borderId="32" xfId="0" applyFont="1" applyFill="1" applyBorder="1" applyAlignment="1" applyProtection="1">
      <alignment horizontal="center" vertical="center"/>
      <protection locked="0"/>
    </xf>
    <xf numFmtId="0" fontId="34" fillId="30" borderId="33" xfId="0" applyFont="1" applyFill="1" applyBorder="1" applyAlignment="1" applyProtection="1">
      <alignment horizontal="center" vertical="center"/>
      <protection locked="0"/>
    </xf>
    <xf numFmtId="0" fontId="33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8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3" fillId="31" borderId="18" xfId="0" applyFont="1" applyFill="1" applyBorder="1" applyAlignment="1" applyProtection="1">
      <alignment horizontal="center" vertical="center"/>
      <protection/>
    </xf>
    <xf numFmtId="0" fontId="26" fillId="31" borderId="20" xfId="0" applyFont="1" applyFill="1" applyBorder="1" applyAlignment="1" applyProtection="1">
      <alignment horizontal="center" vertical="center"/>
      <protection/>
    </xf>
    <xf numFmtId="0" fontId="33" fillId="32" borderId="18" xfId="0" applyFont="1" applyFill="1" applyBorder="1" applyAlignment="1" applyProtection="1">
      <alignment horizontal="center" vertical="center"/>
      <protection/>
    </xf>
    <xf numFmtId="0" fontId="26" fillId="32" borderId="20" xfId="0" applyFont="1" applyFill="1" applyBorder="1" applyAlignment="1" applyProtection="1">
      <alignment horizontal="center" vertical="center"/>
      <protection/>
    </xf>
    <xf numFmtId="0" fontId="36" fillId="31" borderId="30" xfId="0" applyFont="1" applyFill="1" applyBorder="1" applyAlignment="1" applyProtection="1">
      <alignment horizontal="center" vertical="center"/>
      <protection/>
    </xf>
    <xf numFmtId="0" fontId="36" fillId="31" borderId="38" xfId="0" applyFont="1" applyFill="1" applyBorder="1" applyAlignment="1" applyProtection="1">
      <alignment horizontal="center" vertical="center"/>
      <protection/>
    </xf>
    <xf numFmtId="0" fontId="36" fillId="33" borderId="27" xfId="0" applyFont="1" applyFill="1" applyBorder="1" applyAlignment="1" applyProtection="1">
      <alignment horizontal="center" vertical="center" wrapText="1"/>
      <protection/>
    </xf>
    <xf numFmtId="0" fontId="36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7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5" fillId="33" borderId="37" xfId="0" applyFont="1" applyFill="1" applyBorder="1" applyAlignment="1" applyProtection="1">
      <alignment horizontal="center" vertical="center"/>
      <protection/>
    </xf>
    <xf numFmtId="0" fontId="27" fillId="31" borderId="43" xfId="0" applyFont="1" applyFill="1" applyBorder="1" applyAlignment="1" applyProtection="1">
      <alignment horizontal="center" vertical="center"/>
      <protection/>
    </xf>
    <xf numFmtId="0" fontId="36" fillId="32" borderId="30" xfId="0" applyFont="1" applyFill="1" applyBorder="1" applyAlignment="1" applyProtection="1">
      <alignment horizontal="center" vertical="center"/>
      <protection/>
    </xf>
    <xf numFmtId="0" fontId="36" fillId="32" borderId="38" xfId="0" applyFont="1" applyFill="1" applyBorder="1" applyAlignment="1" applyProtection="1">
      <alignment horizontal="center" vertical="center"/>
      <protection/>
    </xf>
    <xf numFmtId="0" fontId="29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3" fillId="35" borderId="49" xfId="0" applyFont="1" applyFill="1" applyBorder="1" applyAlignment="1" applyProtection="1">
      <alignment horizontal="left" vertical="center"/>
      <protection locked="0"/>
    </xf>
    <xf numFmtId="0" fontId="33" fillId="35" borderId="50" xfId="0" applyFont="1" applyFill="1" applyBorder="1" applyAlignment="1" applyProtection="1">
      <alignment horizontal="left" vertical="center"/>
      <protection locked="0"/>
    </xf>
    <xf numFmtId="0" fontId="33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Alignment="1" applyProtection="1">
      <alignment/>
      <protection/>
    </xf>
    <xf numFmtId="0" fontId="59" fillId="0" borderId="0" xfId="0" applyFont="1" applyFill="1" applyAlignment="1" applyProtection="1">
      <alignment horizontal="left" indent="2"/>
      <protection/>
    </xf>
    <xf numFmtId="0" fontId="27" fillId="0" borderId="0" xfId="0" applyFont="1" applyAlignment="1" applyProtection="1">
      <alignment/>
      <protection locked="0"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6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5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7" fillId="0" borderId="20" xfId="0" applyFont="1" applyFill="1" applyBorder="1" applyAlignment="1" applyProtection="1">
      <alignment horizontal="center" vertical="center"/>
      <protection locked="0"/>
    </xf>
    <xf numFmtId="0" fontId="37" fillId="0" borderId="12" xfId="0" applyFont="1" applyFill="1" applyBorder="1" applyAlignment="1" applyProtection="1">
      <alignment horizontal="center" vertical="center"/>
      <protection locked="0"/>
    </xf>
    <xf numFmtId="14" fontId="37" fillId="0" borderId="12" xfId="0" applyNumberFormat="1" applyFont="1" applyFill="1" applyBorder="1" applyAlignment="1" applyProtection="1">
      <alignment horizontal="center" vertical="center"/>
      <protection locked="0"/>
    </xf>
    <xf numFmtId="20" fontId="37" fillId="0" borderId="57" xfId="0" applyNumberFormat="1" applyFont="1" applyFill="1" applyBorder="1" applyAlignment="1" applyProtection="1">
      <alignment horizontal="center" vertical="center"/>
      <protection locked="0"/>
    </xf>
    <xf numFmtId="0" fontId="37" fillId="0" borderId="57" xfId="0" applyFont="1" applyFill="1" applyBorder="1" applyAlignment="1" applyProtection="1">
      <alignment horizontal="center" vertical="center"/>
      <protection locked="0"/>
    </xf>
    <xf numFmtId="0" fontId="37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7" fillId="0" borderId="58" xfId="0" applyFont="1" applyBorder="1" applyAlignment="1" applyProtection="1">
      <alignment horizontal="left" vertical="top" wrapText="1"/>
      <protection locked="0"/>
    </xf>
    <xf numFmtId="0" fontId="27" fillId="0" borderId="59" xfId="0" applyFont="1" applyBorder="1" applyAlignment="1" applyProtection="1">
      <alignment horizontal="left" vertical="top" wrapText="1"/>
      <protection locked="0"/>
    </xf>
    <xf numFmtId="0" fontId="27" fillId="0" borderId="60" xfId="0" applyFont="1" applyBorder="1" applyAlignment="1" applyProtection="1">
      <alignment horizontal="left" vertical="top" wrapText="1"/>
      <protection locked="0"/>
    </xf>
    <xf numFmtId="0" fontId="27" fillId="0" borderId="37" xfId="0" applyFont="1" applyBorder="1" applyAlignment="1" applyProtection="1">
      <alignment horizontal="left" vertical="top" wrapText="1"/>
      <protection locked="0"/>
    </xf>
    <xf numFmtId="0" fontId="27" fillId="0" borderId="11" xfId="0" applyFont="1" applyBorder="1" applyAlignment="1" applyProtection="1">
      <alignment horizontal="left" vertical="top" wrapText="1"/>
      <protection locked="0"/>
    </xf>
    <xf numFmtId="0" fontId="27" fillId="0" borderId="10" xfId="0" applyFont="1" applyBorder="1" applyAlignment="1" applyProtection="1">
      <alignment horizontal="left" vertical="top" wrapText="1"/>
      <protection locked="0"/>
    </xf>
    <xf numFmtId="0" fontId="27" fillId="0" borderId="61" xfId="0" applyFont="1" applyBorder="1" applyAlignment="1" applyProtection="1">
      <alignment horizontal="left" vertical="top" wrapText="1"/>
      <protection locked="0"/>
    </xf>
    <xf numFmtId="0" fontId="27" fillId="0" borderId="57" xfId="0" applyFont="1" applyBorder="1" applyAlignment="1" applyProtection="1">
      <alignment horizontal="left" vertical="top" wrapText="1"/>
      <protection locked="0"/>
    </xf>
    <xf numFmtId="0" fontId="27" fillId="0" borderId="36" xfId="0" applyFont="1" applyBorder="1" applyAlignment="1" applyProtection="1">
      <alignment horizontal="left" vertical="top" wrapText="1"/>
      <protection locked="0"/>
    </xf>
    <xf numFmtId="0" fontId="62" fillId="34" borderId="62" xfId="0" applyFont="1" applyFill="1" applyBorder="1" applyAlignment="1" applyProtection="1">
      <alignment horizontal="center" vertical="center"/>
      <protection/>
    </xf>
    <xf numFmtId="0" fontId="62" fillId="34" borderId="63" xfId="0" applyFont="1" applyFill="1" applyBorder="1" applyAlignment="1" applyProtection="1">
      <alignment horizontal="center" vertical="center"/>
      <protection/>
    </xf>
    <xf numFmtId="49" fontId="43" fillId="0" borderId="56" xfId="0" applyNumberFormat="1" applyFont="1" applyBorder="1" applyAlignment="1" applyProtection="1">
      <alignment horizontal="center" vertical="center"/>
      <protection locked="0"/>
    </xf>
    <xf numFmtId="49" fontId="43" fillId="0" borderId="64" xfId="0" applyNumberFormat="1" applyFont="1" applyBorder="1" applyAlignment="1" applyProtection="1">
      <alignment horizontal="center" vertical="center"/>
      <protection locked="0"/>
    </xf>
    <xf numFmtId="49" fontId="43" fillId="0" borderId="11" xfId="0" applyNumberFormat="1" applyFont="1" applyBorder="1" applyAlignment="1" applyProtection="1">
      <alignment horizontal="center" vertical="center"/>
      <protection locked="0"/>
    </xf>
    <xf numFmtId="49" fontId="43" fillId="0" borderId="10" xfId="0" applyNumberFormat="1" applyFont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30" borderId="14" xfId="0" applyFont="1" applyFill="1" applyBorder="1" applyAlignment="1" applyProtection="1">
      <alignment horizontal="center" vertical="center"/>
      <protection locked="0"/>
    </xf>
    <xf numFmtId="0" fontId="38" fillId="30" borderId="65" xfId="0" applyFont="1" applyFill="1" applyBorder="1" applyAlignment="1" applyProtection="1">
      <alignment horizontal="center" vertical="center"/>
      <protection locked="0"/>
    </xf>
    <xf numFmtId="0" fontId="38" fillId="30" borderId="56" xfId="0" applyFont="1" applyFill="1" applyBorder="1" applyAlignment="1" applyProtection="1">
      <alignment horizontal="center" vertical="center"/>
      <protection locked="0"/>
    </xf>
    <xf numFmtId="0" fontId="38" fillId="30" borderId="14" xfId="0" applyFont="1" applyFill="1" applyBorder="1" applyAlignment="1" applyProtection="1">
      <alignment horizontal="center" vertical="center"/>
      <protection locked="0"/>
    </xf>
    <xf numFmtId="0" fontId="38" fillId="30" borderId="11" xfId="0" applyFont="1" applyFill="1" applyBorder="1" applyAlignment="1" applyProtection="1">
      <alignment horizontal="center" vertical="center"/>
      <protection locked="0"/>
    </xf>
    <xf numFmtId="0" fontId="26" fillId="31" borderId="14" xfId="0" applyFont="1" applyFill="1" applyBorder="1" applyAlignment="1" applyProtection="1">
      <alignment horizontal="center" vertical="center"/>
      <protection/>
    </xf>
    <xf numFmtId="0" fontId="26" fillId="31" borderId="11" xfId="0" applyFont="1" applyFill="1" applyBorder="1" applyAlignment="1" applyProtection="1">
      <alignment horizontal="center" vertical="center"/>
      <protection/>
    </xf>
    <xf numFmtId="0" fontId="26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7" fillId="0" borderId="67" xfId="0" applyFont="1" applyBorder="1" applyAlignment="1" applyProtection="1">
      <alignment horizontal="left" vertical="top" wrapText="1"/>
      <protection locked="0"/>
    </xf>
    <xf numFmtId="0" fontId="27" fillId="0" borderId="16" xfId="0" applyFont="1" applyBorder="1" applyAlignment="1" applyProtection="1">
      <alignment horizontal="left" vertical="top" wrapText="1"/>
      <protection locked="0"/>
    </xf>
    <xf numFmtId="0" fontId="27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7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7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4" xfId="0" applyNumberFormat="1" applyFont="1" applyFill="1" applyBorder="1" applyAlignment="1" applyProtection="1">
      <alignment horizontal="center" vertical="center"/>
      <protection locked="0"/>
    </xf>
    <xf numFmtId="49" fontId="37" fillId="0" borderId="11" xfId="0" applyNumberFormat="1" applyFont="1" applyFill="1" applyBorder="1" applyAlignment="1" applyProtection="1">
      <alignment horizontal="center" vertical="center"/>
      <protection locked="0"/>
    </xf>
    <xf numFmtId="49" fontId="37" fillId="0" borderId="14" xfId="0" applyNumberFormat="1" applyFont="1" applyFill="1" applyBorder="1" applyAlignment="1" applyProtection="1">
      <alignment horizontal="center" vertical="center"/>
      <protection locked="0"/>
    </xf>
    <xf numFmtId="1" fontId="3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1" xfId="0" applyNumberFormat="1" applyFont="1" applyFill="1" applyBorder="1" applyAlignment="1" applyProtection="1">
      <alignment horizontal="center" vertical="center"/>
      <protection locked="0"/>
    </xf>
    <xf numFmtId="49" fontId="37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6" fillId="30" borderId="68" xfId="0" applyFont="1" applyFill="1" applyBorder="1" applyAlignment="1" applyProtection="1">
      <alignment horizontal="center" vertical="center" wrapText="1"/>
      <protection/>
    </xf>
    <xf numFmtId="0" fontId="26" fillId="30" borderId="69" xfId="0" applyFont="1" applyFill="1" applyBorder="1" applyAlignment="1" applyProtection="1">
      <alignment horizontal="center" vertical="center" wrapText="1"/>
      <protection/>
    </xf>
    <xf numFmtId="0" fontId="26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6" fillId="31" borderId="74" xfId="0" applyFont="1" applyFill="1" applyBorder="1" applyAlignment="1" applyProtection="1">
      <alignment horizontal="center" vertical="center" wrapText="1"/>
      <protection/>
    </xf>
    <xf numFmtId="0" fontId="26" fillId="31" borderId="75" xfId="0" applyFont="1" applyFill="1" applyBorder="1" applyAlignment="1" applyProtection="1">
      <alignment horizontal="center" vertical="center" wrapText="1"/>
      <protection/>
    </xf>
    <xf numFmtId="0" fontId="26" fillId="31" borderId="65" xfId="0" applyFont="1" applyFill="1" applyBorder="1" applyAlignment="1" applyProtection="1">
      <alignment horizontal="center" vertical="center" wrapText="1"/>
      <protection/>
    </xf>
    <xf numFmtId="0" fontId="27" fillId="0" borderId="76" xfId="0" applyFont="1" applyBorder="1" applyAlignment="1" applyProtection="1">
      <alignment horizontal="left" vertical="top" wrapText="1"/>
      <protection locked="0"/>
    </xf>
    <xf numFmtId="0" fontId="27" fillId="0" borderId="77" xfId="0" applyFont="1" applyBorder="1" applyAlignment="1" applyProtection="1">
      <alignment horizontal="left" vertical="top" wrapText="1"/>
      <protection locked="0"/>
    </xf>
    <xf numFmtId="0" fontId="27" fillId="0" borderId="78" xfId="0" applyFont="1" applyBorder="1" applyAlignment="1" applyProtection="1">
      <alignment horizontal="left" vertical="top" wrapText="1"/>
      <protection locked="0"/>
    </xf>
    <xf numFmtId="0" fontId="27" fillId="0" borderId="24" xfId="0" applyFont="1" applyBorder="1" applyAlignment="1" applyProtection="1">
      <alignment horizontal="left" vertical="top" wrapText="1"/>
      <protection locked="0"/>
    </xf>
    <xf numFmtId="0" fontId="27" fillId="0" borderId="0" xfId="0" applyFont="1" applyBorder="1" applyAlignment="1" applyProtection="1">
      <alignment horizontal="left" vertical="top" wrapText="1"/>
      <protection locked="0"/>
    </xf>
    <xf numFmtId="0" fontId="27" fillId="0" borderId="22" xfId="0" applyFont="1" applyBorder="1" applyAlignment="1" applyProtection="1">
      <alignment horizontal="left" vertical="top" wrapText="1"/>
      <protection locked="0"/>
    </xf>
    <xf numFmtId="0" fontId="27" fillId="0" borderId="79" xfId="0" applyFont="1" applyBorder="1" applyAlignment="1" applyProtection="1">
      <alignment horizontal="left" vertical="top" wrapText="1"/>
      <protection locked="0"/>
    </xf>
    <xf numFmtId="0" fontId="27" fillId="0" borderId="80" xfId="0" applyFont="1" applyBorder="1" applyAlignment="1" applyProtection="1">
      <alignment horizontal="left" vertical="top" wrapText="1"/>
      <protection locked="0"/>
    </xf>
    <xf numFmtId="0" fontId="27" fillId="0" borderId="81" xfId="0" applyFont="1" applyBorder="1" applyAlignment="1" applyProtection="1">
      <alignment horizontal="left" vertical="top" wrapText="1"/>
      <protection locked="0"/>
    </xf>
    <xf numFmtId="0" fontId="38" fillId="31" borderId="74" xfId="0" applyFont="1" applyFill="1" applyBorder="1" applyAlignment="1" applyProtection="1">
      <alignment horizontal="center" vertical="center"/>
      <protection/>
    </xf>
    <xf numFmtId="0" fontId="38" fillId="31" borderId="75" xfId="0" applyFont="1" applyFill="1" applyBorder="1" applyAlignment="1" applyProtection="1">
      <alignment horizontal="center" vertical="center"/>
      <protection/>
    </xf>
    <xf numFmtId="0" fontId="38" fillId="31" borderId="65" xfId="0" applyFont="1" applyFill="1" applyBorder="1" applyAlignment="1" applyProtection="1">
      <alignment horizontal="center" vertical="center"/>
      <protection/>
    </xf>
    <xf numFmtId="0" fontId="40" fillId="31" borderId="82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1" fillId="31" borderId="83" xfId="0" applyFont="1" applyFill="1" applyBorder="1" applyAlignment="1" applyProtection="1">
      <alignment horizontal="center" vertical="center"/>
      <protection/>
    </xf>
    <xf numFmtId="0" fontId="41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5" fillId="31" borderId="11" xfId="0" applyFont="1" applyFill="1" applyBorder="1" applyAlignment="1" applyProtection="1">
      <alignment horizontal="center" vertical="center" wrapText="1"/>
      <protection/>
    </xf>
    <xf numFmtId="0" fontId="38" fillId="31" borderId="56" xfId="0" applyFont="1" applyFill="1" applyBorder="1" applyAlignment="1" applyProtection="1">
      <alignment horizontal="center" vertical="center"/>
      <protection/>
    </xf>
    <xf numFmtId="0" fontId="38" fillId="31" borderId="11" xfId="0" applyFont="1" applyFill="1" applyBorder="1" applyAlignment="1" applyProtection="1">
      <alignment horizontal="center" vertical="center"/>
      <protection/>
    </xf>
    <xf numFmtId="212" fontId="38" fillId="0" borderId="87" xfId="0" applyNumberFormat="1" applyFont="1" applyFill="1" applyBorder="1" applyAlignment="1" applyProtection="1">
      <alignment horizontal="center" vertical="center"/>
      <protection locked="0"/>
    </xf>
    <xf numFmtId="212" fontId="38" fillId="0" borderId="88" xfId="0" applyNumberFormat="1" applyFont="1" applyFill="1" applyBorder="1" applyAlignment="1" applyProtection="1">
      <alignment horizontal="center" vertical="center"/>
      <protection locked="0"/>
    </xf>
    <xf numFmtId="212" fontId="38" fillId="0" borderId="89" xfId="0" applyNumberFormat="1" applyFont="1" applyFill="1" applyBorder="1" applyAlignment="1" applyProtection="1">
      <alignment horizontal="center" vertical="center"/>
      <protection locked="0"/>
    </xf>
    <xf numFmtId="212" fontId="38" fillId="0" borderId="80" xfId="0" applyNumberFormat="1" applyFont="1" applyFill="1" applyBorder="1" applyAlignment="1" applyProtection="1">
      <alignment horizontal="center" vertical="center"/>
      <protection locked="0"/>
    </xf>
    <xf numFmtId="212" fontId="38" fillId="0" borderId="86" xfId="0" applyNumberFormat="1" applyFont="1" applyFill="1" applyBorder="1" applyAlignment="1" applyProtection="1">
      <alignment horizontal="center" vertical="center"/>
      <protection locked="0"/>
    </xf>
    <xf numFmtId="0" fontId="38" fillId="32" borderId="86" xfId="0" applyFont="1" applyFill="1" applyBorder="1" applyAlignment="1" applyProtection="1">
      <alignment horizontal="left" vertical="center"/>
      <protection/>
    </xf>
    <xf numFmtId="0" fontId="38" fillId="32" borderId="90" xfId="0" applyFont="1" applyFill="1" applyBorder="1" applyAlignment="1" applyProtection="1">
      <alignment horizontal="left" vertical="center"/>
      <protection/>
    </xf>
    <xf numFmtId="0" fontId="38" fillId="32" borderId="91" xfId="0" applyFont="1" applyFill="1" applyBorder="1" applyAlignment="1" applyProtection="1">
      <alignment horizontal="left" vertical="center"/>
      <protection/>
    </xf>
    <xf numFmtId="0" fontId="38" fillId="32" borderId="92" xfId="0" applyFont="1" applyFill="1" applyBorder="1" applyAlignment="1" applyProtection="1">
      <alignment horizontal="left" vertical="center"/>
      <protection/>
    </xf>
    <xf numFmtId="0" fontId="38" fillId="32" borderId="93" xfId="0" applyFont="1" applyFill="1" applyBorder="1" applyAlignment="1" applyProtection="1">
      <alignment horizontal="left" vertical="center"/>
      <protection/>
    </xf>
    <xf numFmtId="0" fontId="38" fillId="32" borderId="94" xfId="0" applyFont="1" applyFill="1" applyBorder="1" applyAlignment="1" applyProtection="1">
      <alignment horizontal="left" vertical="center"/>
      <protection/>
    </xf>
    <xf numFmtId="0" fontId="38" fillId="32" borderId="81" xfId="0" applyFont="1" applyFill="1" applyBorder="1" applyAlignment="1" applyProtection="1">
      <alignment horizontal="left" vertical="center"/>
      <protection/>
    </xf>
    <xf numFmtId="0" fontId="38" fillId="32" borderId="95" xfId="0" applyFont="1" applyFill="1" applyBorder="1" applyAlignment="1" applyProtection="1">
      <alignment horizontal="left" vertical="center"/>
      <protection/>
    </xf>
    <xf numFmtId="0" fontId="38" fillId="32" borderId="96" xfId="0" applyFont="1" applyFill="1" applyBorder="1" applyAlignment="1" applyProtection="1">
      <alignment horizontal="left" vertical="center"/>
      <protection/>
    </xf>
    <xf numFmtId="0" fontId="27" fillId="0" borderId="25" xfId="0" applyFont="1" applyBorder="1" applyAlignment="1" applyProtection="1">
      <alignment horizontal="center" vertical="top" wrapText="1"/>
      <protection/>
    </xf>
    <xf numFmtId="0" fontId="27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7" fillId="33" borderId="25" xfId="0" applyFont="1" applyFill="1" applyBorder="1" applyAlignment="1" applyProtection="1">
      <alignment horizontal="center" vertical="center" wrapText="1"/>
      <protection/>
    </xf>
    <xf numFmtId="0" fontId="38" fillId="31" borderId="14" xfId="0" applyFont="1" applyFill="1" applyBorder="1" applyAlignment="1" applyProtection="1">
      <alignment horizontal="center" vertical="center"/>
      <protection/>
    </xf>
    <xf numFmtId="0" fontId="38" fillId="31" borderId="20" xfId="0" applyFont="1" applyFill="1" applyBorder="1" applyAlignment="1" applyProtection="1">
      <alignment horizontal="center" vertical="center"/>
      <protection/>
    </xf>
    <xf numFmtId="0" fontId="26" fillId="31" borderId="97" xfId="0" applyFont="1" applyFill="1" applyBorder="1" applyAlignment="1" applyProtection="1">
      <alignment horizontal="center" vertical="center" wrapText="1"/>
      <protection/>
    </xf>
    <xf numFmtId="0" fontId="26" fillId="31" borderId="98" xfId="0" applyFont="1" applyFill="1" applyBorder="1" applyAlignment="1" applyProtection="1">
      <alignment horizontal="center" vertical="center" wrapText="1"/>
      <protection/>
    </xf>
    <xf numFmtId="0" fontId="26" fillId="31" borderId="99" xfId="0" applyFont="1" applyFill="1" applyBorder="1" applyAlignment="1" applyProtection="1">
      <alignment horizontal="center" vertical="center" wrapText="1"/>
      <protection/>
    </xf>
    <xf numFmtId="0" fontId="25" fillId="0" borderId="97" xfId="0" applyFont="1" applyFill="1" applyBorder="1" applyAlignment="1" applyProtection="1">
      <alignment horizontal="center" vertical="center" wrapText="1"/>
      <protection locked="0"/>
    </xf>
    <xf numFmtId="0" fontId="25" fillId="0" borderId="98" xfId="0" applyFont="1" applyFill="1" applyBorder="1" applyAlignment="1" applyProtection="1">
      <alignment horizontal="center" vertical="center" wrapText="1"/>
      <protection locked="0"/>
    </xf>
    <xf numFmtId="0" fontId="25" fillId="0" borderId="99" xfId="0" applyFont="1" applyFill="1" applyBorder="1" applyAlignment="1" applyProtection="1">
      <alignment horizontal="center" vertical="center" wrapText="1"/>
      <protection locked="0"/>
    </xf>
    <xf numFmtId="0" fontId="25" fillId="0" borderId="97" xfId="0" applyFont="1" applyBorder="1" applyAlignment="1" applyProtection="1">
      <alignment horizontal="center" vertical="center" wrapText="1"/>
      <protection locked="0"/>
    </xf>
    <xf numFmtId="0" fontId="25" fillId="0" borderId="98" xfId="0" applyFont="1" applyBorder="1" applyAlignment="1" applyProtection="1">
      <alignment horizontal="center" vertical="center" wrapText="1"/>
      <protection locked="0"/>
    </xf>
    <xf numFmtId="0" fontId="25" fillId="0" borderId="100" xfId="0" applyFont="1" applyBorder="1" applyAlignment="1" applyProtection="1">
      <alignment horizontal="center" vertical="center" wrapText="1"/>
      <protection locked="0"/>
    </xf>
    <xf numFmtId="0" fontId="37" fillId="0" borderId="11" xfId="0" applyNumberFormat="1" applyFont="1" applyBorder="1" applyAlignment="1" applyProtection="1">
      <alignment horizontal="center" vertical="center" wrapText="1"/>
      <protection locked="0"/>
    </xf>
    <xf numFmtId="2" fontId="37" fillId="0" borderId="11" xfId="0" applyNumberFormat="1" applyFont="1" applyBorder="1" applyAlignment="1" applyProtection="1">
      <alignment horizontal="center" vertical="center" wrapText="1"/>
      <protection locked="0"/>
    </xf>
    <xf numFmtId="49" fontId="37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9" fillId="0" borderId="75" xfId="36" applyFont="1" applyFill="1" applyBorder="1" applyAlignment="1" applyProtection="1">
      <alignment horizontal="center" vertical="center" wrapText="1"/>
      <protection locked="0"/>
    </xf>
    <xf numFmtId="0" fontId="39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9" fillId="32" borderId="102" xfId="0" applyFont="1" applyFill="1" applyBorder="1" applyAlignment="1" applyProtection="1">
      <alignment horizontal="center" vertical="center" wrapText="1"/>
      <protection/>
    </xf>
    <xf numFmtId="0" fontId="29" fillId="32" borderId="87" xfId="0" applyFont="1" applyFill="1" applyBorder="1" applyAlignment="1" applyProtection="1">
      <alignment horizontal="center" vertical="center" wrapText="1"/>
      <protection/>
    </xf>
    <xf numFmtId="0" fontId="29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7" fillId="0" borderId="12" xfId="0" applyNumberFormat="1" applyFont="1" applyBorder="1" applyAlignment="1" applyProtection="1">
      <alignment horizontal="center" vertical="center" wrapText="1"/>
      <protection locked="0"/>
    </xf>
    <xf numFmtId="2" fontId="37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7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7" fillId="0" borderId="20" xfId="0" applyNumberFormat="1" applyFont="1" applyFill="1" applyBorder="1" applyAlignment="1" applyProtection="1">
      <alignment horizontal="center" vertical="center"/>
      <protection locked="0"/>
    </xf>
    <xf numFmtId="0" fontId="27" fillId="0" borderId="104" xfId="0" applyFont="1" applyBorder="1" applyAlignment="1" applyProtection="1">
      <alignment horizontal="left" vertical="top" wrapText="1"/>
      <protection locked="0"/>
    </xf>
    <xf numFmtId="0" fontId="27" fillId="0" borderId="12" xfId="0" applyFont="1" applyBorder="1" applyAlignment="1" applyProtection="1">
      <alignment horizontal="left" vertical="top" wrapText="1"/>
      <protection locked="0"/>
    </xf>
    <xf numFmtId="0" fontId="27" fillId="0" borderId="21" xfId="0" applyFont="1" applyBorder="1" applyAlignment="1" applyProtection="1">
      <alignment horizontal="left" vertical="top" wrapText="1"/>
      <protection locked="0"/>
    </xf>
    <xf numFmtId="0" fontId="27" fillId="0" borderId="54" xfId="0" applyFont="1" applyBorder="1" applyAlignment="1" applyProtection="1">
      <alignment horizontal="center" vertical="center"/>
      <protection/>
    </xf>
    <xf numFmtId="0" fontId="27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7" fillId="31" borderId="25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horizontal="center" vertical="top" wrapText="1"/>
      <protection/>
    </xf>
    <xf numFmtId="0" fontId="27" fillId="0" borderId="22" xfId="0" applyFont="1" applyBorder="1" applyAlignment="1" applyProtection="1">
      <alignment horizontal="center" vertical="top" wrapText="1"/>
      <protection/>
    </xf>
    <xf numFmtId="0" fontId="40" fillId="32" borderId="105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1" fillId="32" borderId="106" xfId="0" applyFont="1" applyFill="1" applyBorder="1" applyAlignment="1" applyProtection="1">
      <alignment horizontal="center" vertical="center"/>
      <protection/>
    </xf>
    <xf numFmtId="0" fontId="41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6" fillId="32" borderId="74" xfId="0" applyFont="1" applyFill="1" applyBorder="1" applyAlignment="1" applyProtection="1">
      <alignment horizontal="center" vertical="center"/>
      <protection/>
    </xf>
    <xf numFmtId="0" fontId="26" fillId="32" borderId="75" xfId="0" applyFont="1" applyFill="1" applyBorder="1" applyAlignment="1" applyProtection="1">
      <alignment horizontal="center" vertical="center"/>
      <protection/>
    </xf>
    <xf numFmtId="0" fontId="26" fillId="32" borderId="65" xfId="0" applyFont="1" applyFill="1" applyBorder="1" applyAlignment="1" applyProtection="1">
      <alignment horizontal="center" vertical="center"/>
      <protection/>
    </xf>
    <xf numFmtId="0" fontId="26" fillId="32" borderId="74" xfId="0" applyFont="1" applyFill="1" applyBorder="1" applyAlignment="1" applyProtection="1">
      <alignment horizontal="center" vertical="center" wrapText="1"/>
      <protection/>
    </xf>
    <xf numFmtId="0" fontId="26" fillId="32" borderId="75" xfId="0" applyFont="1" applyFill="1" applyBorder="1" applyAlignment="1" applyProtection="1">
      <alignment horizontal="center" vertical="center" wrapText="1"/>
      <protection/>
    </xf>
    <xf numFmtId="0" fontId="26" fillId="32" borderId="65" xfId="0" applyFont="1" applyFill="1" applyBorder="1" applyAlignment="1" applyProtection="1">
      <alignment horizontal="center" vertical="center" wrapText="1"/>
      <protection/>
    </xf>
    <xf numFmtId="0" fontId="26" fillId="32" borderId="97" xfId="0" applyFont="1" applyFill="1" applyBorder="1" applyAlignment="1" applyProtection="1">
      <alignment horizontal="center" vertical="center" wrapText="1"/>
      <protection/>
    </xf>
    <xf numFmtId="0" fontId="26" fillId="32" borderId="98" xfId="0" applyFont="1" applyFill="1" applyBorder="1" applyAlignment="1" applyProtection="1">
      <alignment horizontal="center" vertical="center" wrapText="1"/>
      <protection/>
    </xf>
    <xf numFmtId="0" fontId="26" fillId="32" borderId="99" xfId="0" applyFont="1" applyFill="1" applyBorder="1" applyAlignment="1" applyProtection="1">
      <alignment horizontal="center" vertical="center" wrapText="1"/>
      <protection/>
    </xf>
    <xf numFmtId="1" fontId="37" fillId="0" borderId="11" xfId="0" applyNumberFormat="1" applyFont="1" applyBorder="1" applyAlignment="1" applyProtection="1">
      <alignment horizontal="center" vertical="center" wrapText="1"/>
      <protection/>
    </xf>
    <xf numFmtId="1" fontId="37" fillId="0" borderId="12" xfId="0" applyNumberFormat="1" applyFont="1" applyBorder="1" applyAlignment="1" applyProtection="1">
      <alignment horizontal="center" vertical="center" wrapText="1"/>
      <protection/>
    </xf>
    <xf numFmtId="1" fontId="37" fillId="0" borderId="11" xfId="0" applyNumberFormat="1" applyFont="1" applyFill="1" applyBorder="1" applyAlignment="1" applyProtection="1">
      <alignment horizontal="center" vertical="center" wrapText="1"/>
      <protection/>
    </xf>
    <xf numFmtId="1" fontId="37" fillId="0" borderId="12" xfId="0" applyNumberFormat="1" applyFont="1" applyFill="1" applyBorder="1" applyAlignment="1" applyProtection="1">
      <alignment horizontal="center" vertical="center" wrapText="1"/>
      <protection/>
    </xf>
    <xf numFmtId="187" fontId="8" fillId="0" borderId="12" xfId="33" applyFont="1" applyBorder="1" applyAlignment="1" applyProtection="1">
      <alignment horizontal="center" vertical="center"/>
      <protection/>
    </xf>
    <xf numFmtId="0" fontId="29" fillId="31" borderId="102" xfId="0" applyFont="1" applyFill="1" applyBorder="1" applyAlignment="1" applyProtection="1">
      <alignment horizontal="center" vertical="center" wrapText="1"/>
      <protection/>
    </xf>
    <xf numFmtId="0" fontId="29" fillId="31" borderId="87" xfId="0" applyFont="1" applyFill="1" applyBorder="1" applyAlignment="1" applyProtection="1">
      <alignment horizontal="center" vertical="center" wrapText="1"/>
      <protection/>
    </xf>
    <xf numFmtId="0" fontId="29" fillId="31" borderId="103" xfId="0" applyFont="1" applyFill="1" applyBorder="1" applyAlignment="1" applyProtection="1">
      <alignment horizontal="center" vertical="center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38" fillId="0" borderId="80" xfId="33" applyFont="1" applyFill="1" applyBorder="1" applyAlignment="1" applyProtection="1">
      <alignment horizontal="center" vertical="center"/>
      <protection/>
    </xf>
    <xf numFmtId="187" fontId="38" fillId="0" borderId="86" xfId="33" applyFont="1" applyFill="1" applyBorder="1" applyAlignment="1" applyProtection="1">
      <alignment horizontal="center" vertical="center"/>
      <protection/>
    </xf>
    <xf numFmtId="0" fontId="38" fillId="31" borderId="81" xfId="0" applyFont="1" applyFill="1" applyBorder="1" applyAlignment="1" applyProtection="1">
      <alignment horizontal="left" vertical="center"/>
      <protection/>
    </xf>
    <xf numFmtId="0" fontId="38" fillId="31" borderId="95" xfId="0" applyFont="1" applyFill="1" applyBorder="1" applyAlignment="1" applyProtection="1">
      <alignment horizontal="left" vertical="center"/>
      <protection/>
    </xf>
    <xf numFmtId="0" fontId="38" fillId="31" borderId="90" xfId="0" applyFont="1" applyFill="1" applyBorder="1" applyAlignment="1" applyProtection="1">
      <alignment horizontal="left" vertical="center"/>
      <protection/>
    </xf>
    <xf numFmtId="0" fontId="38" fillId="31" borderId="96" xfId="0" applyFont="1" applyFill="1" applyBorder="1" applyAlignment="1" applyProtection="1">
      <alignment horizontal="left" vertical="center"/>
      <protection/>
    </xf>
    <xf numFmtId="0" fontId="38" fillId="33" borderId="14" xfId="0" applyFont="1" applyFill="1" applyBorder="1" applyAlignment="1" applyProtection="1">
      <alignment horizontal="center" vertical="center"/>
      <protection/>
    </xf>
    <xf numFmtId="0" fontId="38" fillId="33" borderId="20" xfId="0" applyFont="1" applyFill="1" applyBorder="1" applyAlignment="1" applyProtection="1">
      <alignment horizontal="center" vertical="center"/>
      <protection/>
    </xf>
    <xf numFmtId="1" fontId="37" fillId="0" borderId="14" xfId="0" applyNumberFormat="1" applyFont="1" applyFill="1" applyBorder="1" applyAlignment="1" applyProtection="1">
      <alignment horizontal="center" vertical="center"/>
      <protection/>
    </xf>
    <xf numFmtId="1" fontId="37" fillId="0" borderId="11" xfId="0" applyNumberFormat="1" applyFont="1" applyFill="1" applyBorder="1" applyAlignment="1" applyProtection="1">
      <alignment horizontal="center" vertical="center"/>
      <protection/>
    </xf>
    <xf numFmtId="1" fontId="37" fillId="0" borderId="20" xfId="0" applyNumberFormat="1" applyFont="1" applyFill="1" applyBorder="1" applyAlignment="1" applyProtection="1">
      <alignment horizontal="center" vertical="center"/>
      <protection/>
    </xf>
    <xf numFmtId="1" fontId="37" fillId="0" borderId="12" xfId="0" applyNumberFormat="1" applyFont="1" applyFill="1" applyBorder="1" applyAlignment="1" applyProtection="1">
      <alignment horizontal="center" vertical="center"/>
      <protection/>
    </xf>
    <xf numFmtId="0" fontId="38" fillId="33" borderId="56" xfId="0" applyFont="1" applyFill="1" applyBorder="1" applyAlignment="1" applyProtection="1">
      <alignment horizontal="center" vertical="center"/>
      <protection/>
    </xf>
    <xf numFmtId="0" fontId="38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5" fillId="33" borderId="11" xfId="0" applyFont="1" applyFill="1" applyBorder="1" applyAlignment="1" applyProtection="1">
      <alignment horizontal="center" vertical="center" wrapText="1"/>
      <protection/>
    </xf>
    <xf numFmtId="187" fontId="38" fillId="0" borderId="89" xfId="33" applyFont="1" applyFill="1" applyBorder="1" applyAlignment="1" applyProtection="1">
      <alignment horizontal="center" vertical="center"/>
      <protection/>
    </xf>
    <xf numFmtId="187" fontId="38" fillId="0" borderId="88" xfId="33" applyFont="1" applyFill="1" applyBorder="1" applyAlignment="1" applyProtection="1">
      <alignment horizontal="center" vertical="center"/>
      <protection/>
    </xf>
    <xf numFmtId="0" fontId="38" fillId="31" borderId="93" xfId="0" applyFont="1" applyFill="1" applyBorder="1" applyAlignment="1" applyProtection="1">
      <alignment horizontal="left" vertical="center"/>
      <protection/>
    </xf>
    <xf numFmtId="0" fontId="38" fillId="31" borderId="94" xfId="0" applyFont="1" applyFill="1" applyBorder="1" applyAlignment="1" applyProtection="1">
      <alignment horizontal="left" vertical="center"/>
      <protection/>
    </xf>
    <xf numFmtId="0" fontId="38" fillId="31" borderId="91" xfId="0" applyFont="1" applyFill="1" applyBorder="1" applyAlignment="1" applyProtection="1">
      <alignment horizontal="left" vertical="center"/>
      <protection/>
    </xf>
    <xf numFmtId="0" fontId="38" fillId="31" borderId="92" xfId="0" applyFont="1" applyFill="1" applyBorder="1" applyAlignment="1" applyProtection="1">
      <alignment horizontal="left" vertical="center"/>
      <protection/>
    </xf>
    <xf numFmtId="187" fontId="38" fillId="0" borderId="87" xfId="33" applyFont="1" applyFill="1" applyBorder="1" applyAlignment="1" applyProtection="1">
      <alignment horizontal="center" vertical="center"/>
      <protection/>
    </xf>
    <xf numFmtId="0" fontId="38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87" fontId="26" fillId="30" borderId="14" xfId="33" applyFont="1" applyFill="1" applyBorder="1" applyAlignment="1" applyProtection="1">
      <alignment horizontal="center" vertical="center"/>
      <protection/>
    </xf>
    <xf numFmtId="187" fontId="26" fillId="30" borderId="11" xfId="33" applyFont="1" applyFill="1" applyBorder="1" applyAlignment="1" applyProtection="1">
      <alignment horizontal="center" vertical="center"/>
      <protection/>
    </xf>
    <xf numFmtId="187" fontId="26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87" fontId="37" fillId="0" borderId="20" xfId="33" applyFont="1" applyFill="1" applyBorder="1" applyAlignment="1" applyProtection="1">
      <alignment horizontal="center" vertical="center"/>
      <protection/>
    </xf>
    <xf numFmtId="187" fontId="37" fillId="0" borderId="12" xfId="33" applyFont="1" applyFill="1" applyBorder="1" applyAlignment="1" applyProtection="1">
      <alignment horizontal="center" vertical="center"/>
      <protection/>
    </xf>
    <xf numFmtId="14" fontId="37" fillId="0" borderId="12" xfId="0" applyNumberFormat="1" applyFont="1" applyFill="1" applyBorder="1" applyAlignment="1" applyProtection="1">
      <alignment horizontal="center" vertical="center"/>
      <protection/>
    </xf>
    <xf numFmtId="0" fontId="37" fillId="0" borderId="12" xfId="0" applyFont="1" applyFill="1" applyBorder="1" applyAlignment="1" applyProtection="1">
      <alignment horizontal="center" vertical="center"/>
      <protection/>
    </xf>
    <xf numFmtId="20" fontId="37" fillId="0" borderId="12" xfId="0" applyNumberFormat="1" applyFont="1" applyFill="1" applyBorder="1" applyAlignment="1" applyProtection="1">
      <alignment horizontal="center" vertical="center"/>
      <protection/>
    </xf>
    <xf numFmtId="0" fontId="37" fillId="0" borderId="109" xfId="0" applyFont="1" applyFill="1" applyBorder="1" applyAlignment="1" applyProtection="1">
      <alignment horizontal="center" vertical="center"/>
      <protection/>
    </xf>
    <xf numFmtId="0" fontId="62" fillId="34" borderId="110" xfId="0" applyFont="1" applyFill="1" applyBorder="1" applyAlignment="1" applyProtection="1">
      <alignment horizontal="center" vertical="center"/>
      <protection/>
    </xf>
    <xf numFmtId="0" fontId="62" fillId="34" borderId="111" xfId="0" applyFont="1" applyFill="1" applyBorder="1" applyAlignment="1" applyProtection="1">
      <alignment horizontal="center" vertical="center"/>
      <protection/>
    </xf>
    <xf numFmtId="187" fontId="38" fillId="30" borderId="65" xfId="33" applyFont="1" applyFill="1" applyBorder="1" applyAlignment="1" applyProtection="1">
      <alignment horizontal="center" vertical="center"/>
      <protection/>
    </xf>
    <xf numFmtId="187" fontId="38" fillId="30" borderId="56" xfId="33" applyFont="1" applyFill="1" applyBorder="1" applyAlignment="1" applyProtection="1">
      <alignment horizontal="center" vertical="center"/>
      <protection/>
    </xf>
    <xf numFmtId="187" fontId="38" fillId="30" borderId="14" xfId="33" applyFont="1" applyFill="1" applyBorder="1" applyAlignment="1" applyProtection="1">
      <alignment horizontal="center" vertical="center"/>
      <protection/>
    </xf>
    <xf numFmtId="187" fontId="38" fillId="30" borderId="11" xfId="33" applyFont="1" applyFill="1" applyBorder="1" applyAlignment="1" applyProtection="1">
      <alignment horizontal="center" vertical="center"/>
      <protection/>
    </xf>
    <xf numFmtId="49" fontId="26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5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87" fontId="43" fillId="0" borderId="56" xfId="33" applyFont="1" applyBorder="1" applyAlignment="1" applyProtection="1">
      <alignment horizontal="center" vertical="center"/>
      <protection/>
    </xf>
    <xf numFmtId="187" fontId="43" fillId="0" borderId="64" xfId="33" applyFont="1" applyBorder="1" applyAlignment="1" applyProtection="1">
      <alignment horizontal="center" vertical="center"/>
      <protection/>
    </xf>
    <xf numFmtId="187" fontId="43" fillId="0" borderId="11" xfId="33" applyFont="1" applyBorder="1" applyAlignment="1" applyProtection="1">
      <alignment horizontal="center" vertical="center"/>
      <protection/>
    </xf>
    <xf numFmtId="187" fontId="43" fillId="0" borderId="10" xfId="33" applyFont="1" applyBorder="1" applyAlignment="1" applyProtection="1">
      <alignment horizontal="center" vertical="center"/>
      <protection/>
    </xf>
    <xf numFmtId="0" fontId="26" fillId="33" borderId="14" xfId="0" applyFont="1" applyFill="1" applyBorder="1" applyAlignment="1" applyProtection="1">
      <alignment horizontal="center" vertical="center"/>
      <protection/>
    </xf>
    <xf numFmtId="0" fontId="26" fillId="33" borderId="11" xfId="0" applyFont="1" applyFill="1" applyBorder="1" applyAlignment="1" applyProtection="1">
      <alignment horizontal="center" vertical="center"/>
      <protection/>
    </xf>
    <xf numFmtId="0" fontId="26" fillId="33" borderId="35" xfId="0" applyFont="1" applyFill="1" applyBorder="1" applyAlignment="1" applyProtection="1">
      <alignment horizontal="center" vertical="center"/>
      <protection/>
    </xf>
    <xf numFmtId="187" fontId="33" fillId="0" borderId="112" xfId="33" applyFont="1" applyBorder="1" applyAlignment="1" applyProtection="1">
      <alignment horizontal="center" vertical="center"/>
      <protection/>
    </xf>
    <xf numFmtId="187" fontId="33" fillId="0" borderId="87" xfId="33" applyFont="1" applyBorder="1" applyAlignment="1" applyProtection="1">
      <alignment horizontal="center" vertical="center"/>
      <protection/>
    </xf>
    <xf numFmtId="187" fontId="33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3" fillId="0" borderId="114" xfId="0" applyNumberFormat="1" applyFont="1" applyBorder="1" applyAlignment="1" applyProtection="1">
      <alignment horizontal="center" vertical="center"/>
      <protection/>
    </xf>
    <xf numFmtId="0" fontId="33" fillId="0" borderId="80" xfId="0" applyFont="1" applyBorder="1" applyAlignment="1" applyProtection="1">
      <alignment horizontal="center" vertical="center"/>
      <protection/>
    </xf>
    <xf numFmtId="0" fontId="27" fillId="0" borderId="102" xfId="0" applyFont="1" applyBorder="1" applyAlignment="1" applyProtection="1">
      <alignment horizontal="center"/>
      <protection/>
    </xf>
    <xf numFmtId="0" fontId="27" fillId="0" borderId="87" xfId="0" applyFont="1" applyBorder="1" applyAlignment="1" applyProtection="1">
      <alignment horizontal="center"/>
      <protection/>
    </xf>
    <xf numFmtId="0" fontId="27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7" fillId="0" borderId="80" xfId="0" applyFont="1" applyBorder="1" applyAlignment="1" applyProtection="1">
      <alignment horizontal="center" vertical="center"/>
      <protection/>
    </xf>
    <xf numFmtId="0" fontId="27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7" fillId="30" borderId="116" xfId="0" applyFont="1" applyFill="1" applyBorder="1" applyAlignment="1" applyProtection="1">
      <alignment horizontal="left" vertical="top"/>
      <protection locked="0"/>
    </xf>
    <xf numFmtId="0" fontId="27" fillId="30" borderId="73" xfId="0" applyFont="1" applyFill="1" applyBorder="1" applyAlignment="1" applyProtection="1">
      <alignment horizontal="left" vertical="top"/>
      <protection locked="0"/>
    </xf>
    <xf numFmtId="0" fontId="27" fillId="30" borderId="108" xfId="0" applyFont="1" applyFill="1" applyBorder="1" applyAlignment="1" applyProtection="1">
      <alignment horizontal="left" vertical="top"/>
      <protection locked="0"/>
    </xf>
    <xf numFmtId="0" fontId="27" fillId="30" borderId="24" xfId="0" applyFont="1" applyFill="1" applyBorder="1" applyAlignment="1" applyProtection="1">
      <alignment horizontal="left" vertical="top"/>
      <protection locked="0"/>
    </xf>
    <xf numFmtId="0" fontId="27" fillId="30" borderId="0" xfId="0" applyFont="1" applyFill="1" applyBorder="1" applyAlignment="1" applyProtection="1">
      <alignment horizontal="left" vertical="top"/>
      <protection locked="0"/>
    </xf>
    <xf numFmtId="0" fontId="27" fillId="30" borderId="22" xfId="0" applyFont="1" applyFill="1" applyBorder="1" applyAlignment="1" applyProtection="1">
      <alignment horizontal="left" vertical="top"/>
      <protection locked="0"/>
    </xf>
    <xf numFmtId="0" fontId="27" fillId="30" borderId="32" xfId="0" applyFont="1" applyFill="1" applyBorder="1" applyAlignment="1" applyProtection="1">
      <alignment horizontal="center" vertical="center"/>
      <protection locked="0"/>
    </xf>
    <xf numFmtId="0" fontId="27" fillId="30" borderId="98" xfId="0" applyFont="1" applyFill="1" applyBorder="1" applyAlignment="1" applyProtection="1">
      <alignment horizontal="center" vertical="center"/>
      <protection locked="0"/>
    </xf>
    <xf numFmtId="0" fontId="27" fillId="30" borderId="33" xfId="0" applyFont="1" applyFill="1" applyBorder="1" applyAlignment="1" applyProtection="1">
      <alignment horizontal="center" vertical="center"/>
      <protection locked="0"/>
    </xf>
    <xf numFmtId="0" fontId="27" fillId="30" borderId="117" xfId="0" applyFont="1" applyFill="1" applyBorder="1" applyAlignment="1" applyProtection="1">
      <alignment horizontal="center" vertical="center"/>
      <protection locked="0"/>
    </xf>
    <xf numFmtId="0" fontId="27" fillId="30" borderId="57" xfId="0" applyFont="1" applyFill="1" applyBorder="1" applyAlignment="1" applyProtection="1">
      <alignment horizontal="center" vertical="center"/>
      <protection locked="0"/>
    </xf>
    <xf numFmtId="0" fontId="27" fillId="30" borderId="36" xfId="0" applyFont="1" applyFill="1" applyBorder="1" applyAlignment="1" applyProtection="1">
      <alignment horizontal="center" vertical="center"/>
      <protection locked="0"/>
    </xf>
    <xf numFmtId="0" fontId="63" fillId="34" borderId="24" xfId="0" applyFont="1" applyFill="1" applyBorder="1" applyAlignment="1" applyProtection="1">
      <alignment horizontal="center" vertical="center"/>
      <protection/>
    </xf>
    <xf numFmtId="0" fontId="63" fillId="34" borderId="0" xfId="0" applyFont="1" applyFill="1" applyBorder="1" applyAlignment="1" applyProtection="1">
      <alignment horizontal="center" vertical="center"/>
      <protection/>
    </xf>
    <xf numFmtId="0" fontId="63" fillId="34" borderId="22" xfId="0" applyFont="1" applyFill="1" applyBorder="1" applyAlignment="1" applyProtection="1">
      <alignment horizontal="center" vertical="center"/>
      <protection/>
    </xf>
    <xf numFmtId="0" fontId="27" fillId="0" borderId="79" xfId="0" applyFont="1" applyBorder="1" applyAlignment="1" applyProtection="1">
      <alignment horizontal="center" vertical="top"/>
      <protection locked="0"/>
    </xf>
    <xf numFmtId="0" fontId="27" fillId="0" borderId="80" xfId="0" applyFont="1" applyBorder="1" applyAlignment="1" applyProtection="1">
      <alignment horizontal="center" vertical="top"/>
      <protection locked="0"/>
    </xf>
    <xf numFmtId="0" fontId="27" fillId="0" borderId="81" xfId="0" applyFont="1" applyBorder="1" applyAlignment="1" applyProtection="1">
      <alignment horizontal="center" vertical="top"/>
      <protection locked="0"/>
    </xf>
    <xf numFmtId="0" fontId="27" fillId="30" borderId="29" xfId="0" applyFont="1" applyFill="1" applyBorder="1" applyAlignment="1" applyProtection="1">
      <alignment horizontal="center" vertical="center"/>
      <protection locked="0"/>
    </xf>
    <xf numFmtId="0" fontId="27" fillId="30" borderId="115" xfId="0" applyFont="1" applyFill="1" applyBorder="1" applyAlignment="1" applyProtection="1">
      <alignment horizontal="center" vertical="center"/>
      <protection locked="0"/>
    </xf>
    <xf numFmtId="0" fontId="27" fillId="30" borderId="30" xfId="0" applyFont="1" applyFill="1" applyBorder="1" applyAlignment="1" applyProtection="1">
      <alignment horizontal="center" vertical="center"/>
      <protection locked="0"/>
    </xf>
    <xf numFmtId="0" fontId="27" fillId="30" borderId="118" xfId="0" applyFont="1" applyFill="1" applyBorder="1" applyAlignment="1" applyProtection="1">
      <alignment horizontal="center" vertical="center"/>
      <protection locked="0"/>
    </xf>
    <xf numFmtId="0" fontId="27" fillId="30" borderId="11" xfId="0" applyFont="1" applyFill="1" applyBorder="1" applyAlignment="1" applyProtection="1">
      <alignment horizontal="center" vertical="center"/>
      <protection locked="0"/>
    </xf>
    <xf numFmtId="0" fontId="27" fillId="30" borderId="10" xfId="0" applyFont="1" applyFill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left" vertical="center"/>
      <protection locked="0"/>
    </xf>
    <xf numFmtId="0" fontId="27" fillId="0" borderId="11" xfId="0" applyFont="1" applyBorder="1" applyAlignment="1" applyProtection="1">
      <alignment horizontal="left" vertical="center"/>
      <protection locked="0"/>
    </xf>
    <xf numFmtId="0" fontId="27" fillId="0" borderId="10" xfId="0" applyFont="1" applyBorder="1" applyAlignment="1" applyProtection="1">
      <alignment horizontal="left" vertical="center"/>
      <protection locked="0"/>
    </xf>
    <xf numFmtId="0" fontId="27" fillId="0" borderId="20" xfId="0" applyFont="1" applyBorder="1" applyAlignment="1" applyProtection="1">
      <alignment horizontal="left" vertical="center"/>
      <protection locked="0"/>
    </xf>
    <xf numFmtId="0" fontId="27" fillId="0" borderId="12" xfId="0" applyFont="1" applyBorder="1" applyAlignment="1" applyProtection="1">
      <alignment horizontal="left" vertical="center"/>
      <protection locked="0"/>
    </xf>
    <xf numFmtId="0" fontId="27" fillId="0" borderId="21" xfId="0" applyFont="1" applyBorder="1" applyAlignment="1" applyProtection="1">
      <alignment horizontal="left" vertical="center"/>
      <protection locked="0"/>
    </xf>
    <xf numFmtId="0" fontId="63" fillId="34" borderId="85" xfId="0" applyFont="1" applyFill="1" applyBorder="1" applyAlignment="1" applyProtection="1">
      <alignment horizontal="center" vertical="center"/>
      <protection/>
    </xf>
    <xf numFmtId="0" fontId="63" fillId="34" borderId="86" xfId="0" applyFont="1" applyFill="1" applyBorder="1" applyAlignment="1" applyProtection="1">
      <alignment horizontal="center" vertical="center"/>
      <protection/>
    </xf>
    <xf numFmtId="0" fontId="63" fillId="34" borderId="90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7" fillId="36" borderId="119" xfId="47" applyFont="1" applyFill="1" applyBorder="1" applyAlignment="1" applyProtection="1">
      <alignment vertical="center"/>
      <protection/>
    </xf>
    <xf numFmtId="0" fontId="27" fillId="36" borderId="120" xfId="47" applyFont="1" applyFill="1" applyBorder="1" applyAlignment="1" applyProtection="1">
      <alignment vertical="center"/>
      <protection/>
    </xf>
    <xf numFmtId="0" fontId="27" fillId="36" borderId="121" xfId="47" applyFont="1" applyFill="1" applyBorder="1" applyAlignment="1" applyProtection="1">
      <alignment vertical="center"/>
      <protection/>
    </xf>
    <xf numFmtId="0" fontId="63" fillId="34" borderId="68" xfId="0" applyFont="1" applyFill="1" applyBorder="1" applyAlignment="1" applyProtection="1">
      <alignment horizontal="center" vertical="center"/>
      <protection/>
    </xf>
    <xf numFmtId="0" fontId="63" fillId="34" borderId="69" xfId="0" applyFont="1" applyFill="1" applyBorder="1" applyAlignment="1" applyProtection="1">
      <alignment horizontal="center" vertical="center"/>
      <protection/>
    </xf>
    <xf numFmtId="0" fontId="63" fillId="34" borderId="70" xfId="0" applyFont="1" applyFill="1" applyBorder="1" applyAlignment="1" applyProtection="1">
      <alignment horizontal="center" vertical="center"/>
      <protection/>
    </xf>
    <xf numFmtId="0" fontId="27" fillId="36" borderId="122" xfId="47" applyFont="1" applyFill="1" applyBorder="1" applyAlignment="1" applyProtection="1">
      <alignment vertical="center"/>
      <protection/>
    </xf>
    <xf numFmtId="0" fontId="27" fillId="36" borderId="123" xfId="47" applyFont="1" applyFill="1" applyBorder="1" applyAlignment="1" applyProtection="1">
      <alignment vertical="center"/>
      <protection/>
    </xf>
    <xf numFmtId="0" fontId="27" fillId="36" borderId="124" xfId="47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left" vertical="center"/>
      <protection locked="0"/>
    </xf>
    <xf numFmtId="0" fontId="27" fillId="0" borderId="19" xfId="0" applyFont="1" applyBorder="1" applyAlignment="1" applyProtection="1">
      <alignment horizontal="left" vertical="center"/>
      <protection locked="0"/>
    </xf>
    <xf numFmtId="0" fontId="27" fillId="0" borderId="41" xfId="0" applyFont="1" applyBorder="1" applyAlignment="1" applyProtection="1">
      <alignment horizontal="left" vertical="center"/>
      <protection locked="0"/>
    </xf>
    <xf numFmtId="0" fontId="27" fillId="0" borderId="42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7" fillId="36" borderId="125" xfId="47" applyFont="1" applyFill="1" applyBorder="1" applyAlignment="1" applyProtection="1">
      <alignment vertical="center"/>
      <protection/>
    </xf>
    <xf numFmtId="0" fontId="27" fillId="36" borderId="126" xfId="47" applyFont="1" applyFill="1" applyBorder="1" applyAlignment="1" applyProtection="1">
      <alignment vertical="center"/>
      <protection/>
    </xf>
    <xf numFmtId="0" fontId="27" fillId="36" borderId="127" xfId="47" applyFont="1" applyFill="1" applyBorder="1" applyAlignment="1" applyProtection="1">
      <alignment vertical="center"/>
      <protection/>
    </xf>
    <xf numFmtId="0" fontId="27" fillId="36" borderId="128" xfId="47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7" fillId="30" borderId="132" xfId="0" applyFont="1" applyFill="1" applyBorder="1" applyAlignment="1" applyProtection="1">
      <alignment horizontal="center" vertical="center"/>
      <protection locked="0"/>
    </xf>
    <xf numFmtId="0" fontId="27" fillId="30" borderId="13" xfId="0" applyFont="1" applyFill="1" applyBorder="1" applyAlignment="1" applyProtection="1">
      <alignment horizontal="center" vertical="center"/>
      <protection locked="0"/>
    </xf>
    <xf numFmtId="0" fontId="27" fillId="30" borderId="19" xfId="0" applyFont="1" applyFill="1" applyBorder="1" applyAlignment="1" applyProtection="1">
      <alignment horizontal="center" vertical="center"/>
      <protection locked="0"/>
    </xf>
    <xf numFmtId="0" fontId="27" fillId="30" borderId="26" xfId="0" applyFont="1" applyFill="1" applyBorder="1" applyAlignment="1" applyProtection="1">
      <alignment horizontal="center" vertical="center"/>
      <protection locked="0"/>
    </xf>
    <xf numFmtId="0" fontId="27" fillId="30" borderId="133" xfId="0" applyFont="1" applyFill="1" applyBorder="1" applyAlignment="1" applyProtection="1">
      <alignment horizontal="center" vertical="center"/>
      <protection locked="0"/>
    </xf>
    <xf numFmtId="0" fontId="27" fillId="30" borderId="27" xfId="0" applyFont="1" applyFill="1" applyBorder="1" applyAlignment="1" applyProtection="1">
      <alignment horizontal="center" vertical="center"/>
      <protection locked="0"/>
    </xf>
    <xf numFmtId="0" fontId="27" fillId="36" borderId="134" xfId="47" applyFont="1" applyFill="1" applyBorder="1" applyAlignment="1" applyProtection="1">
      <alignment horizontal="left" vertical="center"/>
      <protection/>
    </xf>
    <xf numFmtId="0" fontId="27" fillId="36" borderId="135" xfId="47" applyFont="1" applyFill="1" applyBorder="1" applyAlignment="1" applyProtection="1">
      <alignment horizontal="left" vertical="center"/>
      <protection/>
    </xf>
    <xf numFmtId="0" fontId="27" fillId="36" borderId="61" xfId="47" applyFont="1" applyFill="1" applyBorder="1" applyAlignment="1" applyProtection="1">
      <alignment vertical="center"/>
      <protection/>
    </xf>
    <xf numFmtId="0" fontId="27" fillId="36" borderId="57" xfId="47" applyFont="1" applyFill="1" applyBorder="1" applyAlignment="1" applyProtection="1">
      <alignment vertical="center"/>
      <protection/>
    </xf>
    <xf numFmtId="0" fontId="27" fillId="36" borderId="136" xfId="47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7" fillId="36" borderId="140" xfId="47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7" fillId="36" borderId="142" xfId="47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9" fillId="35" borderId="110" xfId="0" applyFont="1" applyFill="1" applyBorder="1" applyAlignment="1" applyProtection="1">
      <alignment horizontal="center" vertical="center"/>
      <protection/>
    </xf>
    <xf numFmtId="0" fontId="29" fillId="35" borderId="111" xfId="0" applyFont="1" applyFill="1" applyBorder="1" applyAlignment="1" applyProtection="1">
      <alignment horizontal="center" vertical="center"/>
      <protection/>
    </xf>
    <xf numFmtId="187" fontId="38" fillId="30" borderId="144" xfId="33" applyFont="1" applyFill="1" applyBorder="1" applyAlignment="1" applyProtection="1">
      <alignment horizontal="center" vertical="center"/>
      <protection/>
    </xf>
    <xf numFmtId="187" fontId="38" fillId="30" borderId="104" xfId="33" applyFont="1" applyFill="1" applyBorder="1" applyAlignment="1" applyProtection="1">
      <alignment horizontal="center" vertical="center"/>
      <protection/>
    </xf>
    <xf numFmtId="187" fontId="38" fillId="30" borderId="12" xfId="33" applyFont="1" applyFill="1" applyBorder="1" applyAlignment="1" applyProtection="1">
      <alignment horizontal="center" vertical="center"/>
      <protection/>
    </xf>
    <xf numFmtId="49" fontId="35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87" fontId="43" fillId="0" borderId="12" xfId="33" applyFont="1" applyBorder="1" applyAlignment="1" applyProtection="1">
      <alignment horizontal="center" vertical="center"/>
      <protection/>
    </xf>
    <xf numFmtId="187" fontId="43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í 2" xfId="46"/>
    <cellStyle name="normální_16 Zpráva delegáta I.MUŽI Kopřivnice-Lovosice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</xdr:rowOff>
    </xdr:from>
    <xdr:to>
      <xdr:col>1</xdr:col>
      <xdr:colOff>447675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61950" y="628650"/>
          <a:ext cx="419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457200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120" zoomScaleNormal="120" zoomScaleSheetLayoutView="100" workbookViewId="0" topLeftCell="A1">
      <selection activeCell="L11" sqref="L11:M12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7" customWidth="1"/>
    <col min="39" max="39" width="4.710937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6" t="s">
        <v>190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7"/>
    </row>
    <row r="3" spans="1:41" ht="15" customHeight="1" thickTop="1">
      <c r="A3" s="19"/>
      <c r="B3" s="115" t="s">
        <v>191</v>
      </c>
      <c r="C3" s="116"/>
      <c r="D3" s="116"/>
      <c r="E3" s="116"/>
      <c r="F3" s="116"/>
      <c r="G3" s="116"/>
      <c r="H3" s="83" t="s">
        <v>67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108" t="s">
        <v>192</v>
      </c>
      <c r="T3" s="108"/>
      <c r="U3" s="108"/>
      <c r="V3" s="108"/>
      <c r="W3" s="109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17"/>
      <c r="C4" s="118"/>
      <c r="D4" s="118"/>
      <c r="E4" s="118"/>
      <c r="F4" s="118"/>
      <c r="G4" s="11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110"/>
      <c r="T4" s="110"/>
      <c r="U4" s="110"/>
      <c r="V4" s="110"/>
      <c r="W4" s="111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19" t="s">
        <v>158</v>
      </c>
      <c r="C5" s="120"/>
      <c r="D5" s="120"/>
      <c r="E5" s="120"/>
      <c r="F5" s="120"/>
      <c r="G5" s="120" t="s">
        <v>159</v>
      </c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1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14" t="s">
        <v>193</v>
      </c>
      <c r="C6" s="112"/>
      <c r="D6" s="112"/>
      <c r="E6" s="112"/>
      <c r="F6" s="112"/>
      <c r="G6" s="112" t="s">
        <v>194</v>
      </c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3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87" t="s">
        <v>65</v>
      </c>
      <c r="C7" s="88"/>
      <c r="D7" s="88"/>
      <c r="E7" s="88"/>
      <c r="F7" s="88" t="s">
        <v>66</v>
      </c>
      <c r="G7" s="88"/>
      <c r="H7" s="88"/>
      <c r="I7" s="88"/>
      <c r="J7" s="88"/>
      <c r="K7" s="88"/>
      <c r="L7" s="88"/>
      <c r="M7" s="88"/>
      <c r="N7" s="88"/>
      <c r="O7" s="88"/>
      <c r="P7" s="88" t="s">
        <v>64</v>
      </c>
      <c r="Q7" s="88"/>
      <c r="R7" s="88"/>
      <c r="S7" s="88"/>
      <c r="T7" s="88"/>
      <c r="U7" s="88"/>
      <c r="V7" s="88"/>
      <c r="W7" s="95"/>
      <c r="Z7" s="24"/>
      <c r="AL7" s="78" t="s">
        <v>73</v>
      </c>
      <c r="AM7" s="78" t="s">
        <v>90</v>
      </c>
    </row>
    <row r="8" spans="1:39" ht="24" customHeight="1" thickBot="1">
      <c r="A8" s="19"/>
      <c r="B8" s="89" t="s">
        <v>195</v>
      </c>
      <c r="C8" s="90"/>
      <c r="D8" s="90"/>
      <c r="E8" s="90"/>
      <c r="F8" s="91">
        <v>44450</v>
      </c>
      <c r="G8" s="90"/>
      <c r="H8" s="90"/>
      <c r="I8" s="90"/>
      <c r="J8" s="90"/>
      <c r="K8" s="90"/>
      <c r="L8" s="90"/>
      <c r="M8" s="90"/>
      <c r="N8" s="90"/>
      <c r="O8" s="90"/>
      <c r="P8" s="92" t="s">
        <v>196</v>
      </c>
      <c r="Q8" s="93"/>
      <c r="R8" s="93"/>
      <c r="S8" s="93"/>
      <c r="T8" s="93"/>
      <c r="U8" s="93"/>
      <c r="V8" s="93"/>
      <c r="W8" s="94"/>
      <c r="AL8" s="78" t="s">
        <v>74</v>
      </c>
      <c r="AM8" s="78" t="s">
        <v>91</v>
      </c>
    </row>
    <row r="9" spans="1:39" ht="15" customHeight="1" thickBot="1" thickTop="1">
      <c r="A9" s="19"/>
      <c r="B9" s="173" t="s">
        <v>81</v>
      </c>
      <c r="C9" s="178" t="s">
        <v>164</v>
      </c>
      <c r="D9" s="178"/>
      <c r="E9" s="178"/>
      <c r="F9" s="179"/>
      <c r="G9" s="167" t="s">
        <v>34</v>
      </c>
      <c r="H9" s="168"/>
      <c r="I9" s="168"/>
      <c r="J9" s="168"/>
      <c r="K9" s="169"/>
      <c r="L9" s="171" t="s">
        <v>24</v>
      </c>
      <c r="M9" s="171"/>
      <c r="N9" s="171" t="s">
        <v>36</v>
      </c>
      <c r="O9" s="171"/>
      <c r="P9" s="171" t="s">
        <v>155</v>
      </c>
      <c r="Q9" s="171"/>
      <c r="R9" s="171" t="s">
        <v>8</v>
      </c>
      <c r="S9" s="171"/>
      <c r="T9" s="127" t="s">
        <v>156</v>
      </c>
      <c r="U9" s="127"/>
      <c r="V9" s="127"/>
      <c r="W9" s="128"/>
      <c r="AL9" s="78" t="s">
        <v>75</v>
      </c>
      <c r="AM9" s="78" t="s">
        <v>92</v>
      </c>
    </row>
    <row r="10" spans="1:39" ht="13.5" customHeight="1" thickTop="1">
      <c r="A10" s="19"/>
      <c r="B10" s="174"/>
      <c r="C10" s="180"/>
      <c r="D10" s="180"/>
      <c r="E10" s="180"/>
      <c r="F10" s="181"/>
      <c r="G10" s="48" t="s">
        <v>157</v>
      </c>
      <c r="H10" s="170" t="s">
        <v>23</v>
      </c>
      <c r="I10" s="170"/>
      <c r="J10" s="170" t="s">
        <v>35</v>
      </c>
      <c r="K10" s="170"/>
      <c r="L10" s="172"/>
      <c r="M10" s="172"/>
      <c r="N10" s="172"/>
      <c r="O10" s="172"/>
      <c r="P10" s="172"/>
      <c r="Q10" s="172"/>
      <c r="R10" s="172"/>
      <c r="S10" s="172"/>
      <c r="T10" s="129"/>
      <c r="U10" s="129"/>
      <c r="V10" s="129"/>
      <c r="W10" s="130"/>
      <c r="AL10" s="78" t="s">
        <v>76</v>
      </c>
      <c r="AM10" s="78" t="s">
        <v>93</v>
      </c>
    </row>
    <row r="11" spans="1:39" ht="12.75" customHeight="1" thickBot="1">
      <c r="A11" s="19"/>
      <c r="B11" s="175" t="s">
        <v>101</v>
      </c>
      <c r="C11" s="182" t="s">
        <v>165</v>
      </c>
      <c r="D11" s="182"/>
      <c r="E11" s="182"/>
      <c r="F11" s="183"/>
      <c r="G11" s="191" t="s">
        <v>160</v>
      </c>
      <c r="H11" s="134">
        <v>23</v>
      </c>
      <c r="I11" s="135"/>
      <c r="J11" s="138">
        <v>10</v>
      </c>
      <c r="K11" s="135"/>
      <c r="L11" s="204" t="s">
        <v>209</v>
      </c>
      <c r="M11" s="204"/>
      <c r="N11" s="202" t="s">
        <v>199</v>
      </c>
      <c r="O11" s="203"/>
      <c r="P11" s="131" t="s">
        <v>198</v>
      </c>
      <c r="Q11" s="132"/>
      <c r="R11" s="133" t="s">
        <v>202</v>
      </c>
      <c r="S11" s="133"/>
      <c r="T11" s="25" t="s">
        <v>36</v>
      </c>
      <c r="U11" s="208" t="s">
        <v>25</v>
      </c>
      <c r="V11" s="208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74"/>
      <c r="C12" s="180"/>
      <c r="D12" s="180"/>
      <c r="E12" s="180"/>
      <c r="F12" s="181"/>
      <c r="G12" s="191"/>
      <c r="H12" s="136"/>
      <c r="I12" s="135"/>
      <c r="J12" s="135"/>
      <c r="K12" s="135"/>
      <c r="L12" s="204"/>
      <c r="M12" s="204"/>
      <c r="N12" s="203"/>
      <c r="O12" s="203"/>
      <c r="P12" s="132"/>
      <c r="Q12" s="132"/>
      <c r="R12" s="133"/>
      <c r="S12" s="133"/>
      <c r="T12" s="2"/>
      <c r="U12" s="212"/>
      <c r="V12" s="212"/>
      <c r="W12" s="1"/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76" t="s">
        <v>103</v>
      </c>
      <c r="C13" s="184" t="s">
        <v>165</v>
      </c>
      <c r="D13" s="185"/>
      <c r="E13" s="185"/>
      <c r="F13" s="185"/>
      <c r="G13" s="191" t="s">
        <v>56</v>
      </c>
      <c r="H13" s="134">
        <v>23</v>
      </c>
      <c r="I13" s="135"/>
      <c r="J13" s="138">
        <v>12</v>
      </c>
      <c r="K13" s="135"/>
      <c r="L13" s="204" t="s">
        <v>197</v>
      </c>
      <c r="M13" s="204"/>
      <c r="N13" s="202" t="s">
        <v>200</v>
      </c>
      <c r="O13" s="203"/>
      <c r="P13" s="131" t="s">
        <v>201</v>
      </c>
      <c r="Q13" s="132"/>
      <c r="R13" s="133" t="s">
        <v>202</v>
      </c>
      <c r="S13" s="133"/>
      <c r="T13" s="25" t="s">
        <v>36</v>
      </c>
      <c r="U13" s="208" t="s">
        <v>25</v>
      </c>
      <c r="V13" s="208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77"/>
      <c r="C14" s="179"/>
      <c r="D14" s="186"/>
      <c r="E14" s="186"/>
      <c r="F14" s="186"/>
      <c r="G14" s="192"/>
      <c r="H14" s="217"/>
      <c r="I14" s="139"/>
      <c r="J14" s="139"/>
      <c r="K14" s="139"/>
      <c r="L14" s="213"/>
      <c r="M14" s="213"/>
      <c r="N14" s="215"/>
      <c r="O14" s="215"/>
      <c r="P14" s="214"/>
      <c r="Q14" s="214"/>
      <c r="R14" s="137"/>
      <c r="S14" s="137"/>
      <c r="T14" s="3"/>
      <c r="U14" s="216"/>
      <c r="V14" s="216"/>
      <c r="W14" s="47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209" t="s">
        <v>37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1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60" t="s">
        <v>45</v>
      </c>
      <c r="D16" s="161"/>
      <c r="E16" s="162"/>
      <c r="F16" s="4" t="s">
        <v>189</v>
      </c>
      <c r="G16" s="148" t="s">
        <v>153</v>
      </c>
      <c r="H16" s="149"/>
      <c r="I16" s="150"/>
      <c r="J16" s="205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7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96" t="s">
        <v>14</v>
      </c>
      <c r="D17" s="197"/>
      <c r="E17" s="197"/>
      <c r="F17" s="197"/>
      <c r="G17" s="198"/>
      <c r="H17" s="193" t="s">
        <v>17</v>
      </c>
      <c r="I17" s="194"/>
      <c r="J17" s="194"/>
      <c r="K17" s="194"/>
      <c r="L17" s="194"/>
      <c r="M17" s="194"/>
      <c r="N17" s="194"/>
      <c r="O17" s="194"/>
      <c r="P17" s="195"/>
      <c r="Q17" s="199" t="s">
        <v>48</v>
      </c>
      <c r="R17" s="200"/>
      <c r="S17" s="200"/>
      <c r="T17" s="200"/>
      <c r="U17" s="200"/>
      <c r="V17" s="200"/>
      <c r="W17" s="201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41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3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63" t="s">
        <v>44</v>
      </c>
      <c r="I19" s="164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6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/>
      <c r="G20" s="7" t="s">
        <v>202</v>
      </c>
      <c r="H20" s="146"/>
      <c r="I20" s="146"/>
      <c r="J20" s="146"/>
      <c r="K20" s="146"/>
      <c r="L20" s="146"/>
      <c r="M20" s="147" t="s">
        <v>161</v>
      </c>
      <c r="N20" s="147"/>
      <c r="O20" s="147"/>
      <c r="P20" s="147"/>
      <c r="Q20" s="147"/>
      <c r="R20" s="147"/>
      <c r="S20" s="144"/>
      <c r="T20" s="144"/>
      <c r="U20" s="144"/>
      <c r="V20" s="144"/>
      <c r="W20" s="145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/>
      <c r="F21" s="6" t="s">
        <v>202</v>
      </c>
      <c r="G21" s="7"/>
      <c r="H21" s="151" t="s">
        <v>207</v>
      </c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3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60</v>
      </c>
      <c r="AD21" s="18">
        <f t="shared" si="0"/>
        <v>0</v>
      </c>
      <c r="AE21" s="18">
        <f t="shared" si="3"/>
        <v>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 t="s">
        <v>202</v>
      </c>
      <c r="G22" s="7"/>
      <c r="H22" s="154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6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0</v>
      </c>
      <c r="AE22" s="18">
        <f t="shared" si="3"/>
        <v>0</v>
      </c>
      <c r="AF22" s="18">
        <f>IF(C17=AA29,60,0)</f>
        <v>0</v>
      </c>
      <c r="AG22" s="18">
        <f>IF(Q17=AE28,100,0)</f>
        <v>100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/>
      <c r="G23" s="7" t="s">
        <v>202</v>
      </c>
      <c r="H23" s="154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6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80</v>
      </c>
      <c r="AG23" s="18">
        <f>IF(Q17=AE29,50,0)</f>
        <v>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/>
      <c r="G24" s="7" t="s">
        <v>202</v>
      </c>
      <c r="H24" s="157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9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202</v>
      </c>
      <c r="G25" s="7"/>
      <c r="H25" s="140"/>
      <c r="I25" s="140"/>
      <c r="J25" s="140"/>
      <c r="K25" s="140"/>
      <c r="L25" s="140"/>
      <c r="M25" s="96" t="s">
        <v>162</v>
      </c>
      <c r="N25" s="96"/>
      <c r="O25" s="96"/>
      <c r="P25" s="96"/>
      <c r="Q25" s="96"/>
      <c r="R25" s="96"/>
      <c r="S25" s="122"/>
      <c r="T25" s="122"/>
      <c r="U25" s="122"/>
      <c r="V25" s="122"/>
      <c r="W25" s="123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 t="s">
        <v>202</v>
      </c>
      <c r="F26" s="6"/>
      <c r="G26" s="7"/>
      <c r="H26" s="97" t="s">
        <v>205</v>
      </c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9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120</v>
      </c>
      <c r="AD26" s="18">
        <f>SUM(AD15:AD24)</f>
        <v>400</v>
      </c>
      <c r="AE26" s="18">
        <f>SUM(AE15:AE24)</f>
        <v>300</v>
      </c>
      <c r="AF26" s="46">
        <f>SUM(AF21:AF24)</f>
        <v>80</v>
      </c>
      <c r="AG26" s="18">
        <f>SUM(AG22:AG24)</f>
        <v>100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 t="s">
        <v>202</v>
      </c>
      <c r="F27" s="9"/>
      <c r="G27" s="10"/>
      <c r="H27" s="100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2"/>
      <c r="Y27" s="18"/>
      <c r="Z27" s="18"/>
      <c r="AA27" s="18"/>
      <c r="AB27" s="18"/>
      <c r="AC27" s="18"/>
      <c r="AD27" s="18"/>
      <c r="AE27" s="18"/>
      <c r="AM27" s="78" t="s">
        <v>110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202</v>
      </c>
      <c r="G28" s="13"/>
      <c r="H28" s="100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2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202</v>
      </c>
      <c r="G29" s="16"/>
      <c r="H29" s="103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5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89" t="s">
        <v>163</v>
      </c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87"/>
      <c r="O30" s="187"/>
      <c r="P30" s="187"/>
      <c r="Q30" s="187"/>
      <c r="R30" s="187"/>
      <c r="S30" s="187"/>
      <c r="T30" s="187"/>
      <c r="U30" s="187"/>
      <c r="V30" s="187"/>
      <c r="W30" s="188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97" t="s">
        <v>208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9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2"/>
      <c r="AM32" s="78" t="s">
        <v>115</v>
      </c>
    </row>
    <row r="33" spans="2:39" ht="18.75" customHeight="1">
      <c r="B33" s="100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2"/>
      <c r="AM33" s="78" t="s">
        <v>116</v>
      </c>
    </row>
    <row r="34" spans="2:39" ht="18.75" customHeight="1"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2"/>
      <c r="AM34" s="78" t="s">
        <v>117</v>
      </c>
    </row>
    <row r="35" spans="2:39" ht="18.75" customHeight="1"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2"/>
      <c r="AM35" s="78" t="s">
        <v>118</v>
      </c>
    </row>
    <row r="36" spans="2:39" ht="18.75" customHeight="1"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2"/>
      <c r="AM36" s="78" t="s">
        <v>119</v>
      </c>
    </row>
    <row r="37" spans="2:39" ht="18.75" customHeight="1">
      <c r="B37" s="100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2"/>
      <c r="AM37" s="78" t="s">
        <v>120</v>
      </c>
    </row>
    <row r="38" spans="2:39" ht="18.75" customHeight="1">
      <c r="B38" s="100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2"/>
      <c r="AM38" s="78" t="s">
        <v>121</v>
      </c>
    </row>
    <row r="39" spans="2:39" ht="18.75" customHeight="1" thickBot="1">
      <c r="B39" s="124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6"/>
      <c r="AM39" s="78" t="s">
        <v>122</v>
      </c>
    </row>
    <row r="40" spans="2:39" ht="18.75" customHeight="1" thickBot="1">
      <c r="B40" s="80" t="s">
        <v>166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2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135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150</v>
      </c>
    </row>
    <row r="70" ht="15.75">
      <c r="AM70" s="78" t="s">
        <v>151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">
      <selection activeCell="H26" sqref="H26:W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7" t="s">
        <v>190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8"/>
    </row>
    <row r="3" spans="1:41" ht="15" customHeight="1" thickTop="1">
      <c r="A3" s="19"/>
      <c r="B3" s="299" t="str">
        <f>DELEGÁT!B3</f>
        <v>MOL LIGA</v>
      </c>
      <c r="C3" s="300"/>
      <c r="D3" s="300"/>
      <c r="E3" s="300"/>
      <c r="F3" s="300"/>
      <c r="G3" s="300"/>
      <c r="H3" s="303" t="s">
        <v>67</v>
      </c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7" t="str">
        <f>DELEGÁT!S3</f>
        <v>W-09</v>
      </c>
      <c r="T3" s="307"/>
      <c r="U3" s="307"/>
      <c r="V3" s="307"/>
      <c r="W3" s="308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1"/>
      <c r="C4" s="302"/>
      <c r="D4" s="302"/>
      <c r="E4" s="302"/>
      <c r="F4" s="302"/>
      <c r="G4" s="302"/>
      <c r="H4" s="305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9"/>
      <c r="T4" s="309"/>
      <c r="U4" s="309"/>
      <c r="V4" s="309"/>
      <c r="W4" s="310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1" t="s">
        <v>158</v>
      </c>
      <c r="C5" s="312"/>
      <c r="D5" s="312"/>
      <c r="E5" s="312"/>
      <c r="F5" s="312"/>
      <c r="G5" s="312" t="s">
        <v>159</v>
      </c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3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5" t="str">
        <f>DELEGÁT!B6</f>
        <v>HK Slovan Duslo Šaľa</v>
      </c>
      <c r="C6" s="286"/>
      <c r="D6" s="286"/>
      <c r="E6" s="286"/>
      <c r="F6" s="286"/>
      <c r="G6" s="286" t="str">
        <f>DELEGÁT!G6</f>
        <v>DHC Plzeň</v>
      </c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7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8" t="s">
        <v>65</v>
      </c>
      <c r="C7" s="289"/>
      <c r="D7" s="289"/>
      <c r="E7" s="289"/>
      <c r="F7" s="289" t="s">
        <v>66</v>
      </c>
      <c r="G7" s="289"/>
      <c r="H7" s="289"/>
      <c r="I7" s="289"/>
      <c r="J7" s="289"/>
      <c r="K7" s="289"/>
      <c r="L7" s="289"/>
      <c r="M7" s="289"/>
      <c r="N7" s="289"/>
      <c r="O7" s="289"/>
      <c r="P7" s="289" t="s">
        <v>64</v>
      </c>
      <c r="Q7" s="289"/>
      <c r="R7" s="289"/>
      <c r="S7" s="289"/>
      <c r="T7" s="289"/>
      <c r="U7" s="289"/>
      <c r="V7" s="289"/>
      <c r="W7" s="290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1" t="str">
        <f>DELEGÁT!B8</f>
        <v>ŠH Šaľa</v>
      </c>
      <c r="C8" s="292"/>
      <c r="D8" s="292"/>
      <c r="E8" s="292"/>
      <c r="F8" s="293">
        <f>DELEGÁT!F8</f>
        <v>44450</v>
      </c>
      <c r="G8" s="294"/>
      <c r="H8" s="294"/>
      <c r="I8" s="294"/>
      <c r="J8" s="294"/>
      <c r="K8" s="294"/>
      <c r="L8" s="294"/>
      <c r="M8" s="294"/>
      <c r="N8" s="294"/>
      <c r="O8" s="294"/>
      <c r="P8" s="295" t="str">
        <f>DELEGÁT!P8</f>
        <v>18,00 hod.</v>
      </c>
      <c r="Q8" s="294"/>
      <c r="R8" s="294"/>
      <c r="S8" s="294"/>
      <c r="T8" s="294"/>
      <c r="U8" s="294"/>
      <c r="V8" s="294"/>
      <c r="W8" s="296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80" t="str">
        <f>DELEGÁT!B9</f>
        <v>Ladislav Podlucký</v>
      </c>
      <c r="C9" s="281" t="s">
        <v>164</v>
      </c>
      <c r="D9" s="281"/>
      <c r="E9" s="281"/>
      <c r="F9" s="259"/>
      <c r="G9" s="282" t="s">
        <v>34</v>
      </c>
      <c r="H9" s="283"/>
      <c r="I9" s="283"/>
      <c r="J9" s="283"/>
      <c r="K9" s="284"/>
      <c r="L9" s="267" t="s">
        <v>24</v>
      </c>
      <c r="M9" s="267"/>
      <c r="N9" s="267" t="s">
        <v>36</v>
      </c>
      <c r="O9" s="267"/>
      <c r="P9" s="267" t="s">
        <v>155</v>
      </c>
      <c r="Q9" s="267"/>
      <c r="R9" s="267" t="s">
        <v>8</v>
      </c>
      <c r="S9" s="267"/>
      <c r="T9" s="269" t="s">
        <v>156</v>
      </c>
      <c r="U9" s="269"/>
      <c r="V9" s="269"/>
      <c r="W9" s="270"/>
      <c r="AL9" s="21" t="s">
        <v>75</v>
      </c>
      <c r="AM9" s="21" t="s">
        <v>92</v>
      </c>
    </row>
    <row r="10" spans="1:39" ht="13.5" customHeight="1" thickTop="1">
      <c r="A10" s="19"/>
      <c r="B10" s="275"/>
      <c r="C10" s="278"/>
      <c r="D10" s="278"/>
      <c r="E10" s="278"/>
      <c r="F10" s="279"/>
      <c r="G10" s="64" t="s">
        <v>157</v>
      </c>
      <c r="H10" s="273" t="s">
        <v>23</v>
      </c>
      <c r="I10" s="273"/>
      <c r="J10" s="273" t="s">
        <v>35</v>
      </c>
      <c r="K10" s="273"/>
      <c r="L10" s="268"/>
      <c r="M10" s="268"/>
      <c r="N10" s="268"/>
      <c r="O10" s="268"/>
      <c r="P10" s="268"/>
      <c r="Q10" s="268"/>
      <c r="R10" s="268"/>
      <c r="S10" s="268"/>
      <c r="T10" s="271"/>
      <c r="U10" s="271"/>
      <c r="V10" s="271"/>
      <c r="W10" s="272"/>
      <c r="AL10" s="21" t="s">
        <v>76</v>
      </c>
      <c r="AM10" s="21" t="s">
        <v>93</v>
      </c>
    </row>
    <row r="11" spans="1:39" ht="12.75" customHeight="1" thickBot="1">
      <c r="A11" s="19"/>
      <c r="B11" s="274" t="str">
        <f>DELEGÁT!B11</f>
        <v>Rebeka Haščíková</v>
      </c>
      <c r="C11" s="276" t="s">
        <v>165</v>
      </c>
      <c r="D11" s="276"/>
      <c r="E11" s="276"/>
      <c r="F11" s="277"/>
      <c r="G11" s="261" t="s">
        <v>160</v>
      </c>
      <c r="H11" s="263">
        <f>DELEGÁT!H11</f>
        <v>23</v>
      </c>
      <c r="I11" s="264"/>
      <c r="J11" s="264">
        <f>DELEGÁT!J11</f>
        <v>10</v>
      </c>
      <c r="K11" s="264"/>
      <c r="L11" s="246" t="str">
        <f>DELEGÁT!L11</f>
        <v>10/6</v>
      </c>
      <c r="M11" s="246"/>
      <c r="N11" s="246" t="str">
        <f>DELEGÁT!N11</f>
        <v>1x</v>
      </c>
      <c r="O11" s="246"/>
      <c r="P11" s="248" t="str">
        <f>DELEGÁT!P11</f>
        <v>3x</v>
      </c>
      <c r="Q11" s="248"/>
      <c r="R11" s="248" t="str">
        <f>DELEGÁT!R11</f>
        <v>x</v>
      </c>
      <c r="S11" s="248"/>
      <c r="T11" s="25" t="s">
        <v>36</v>
      </c>
      <c r="U11" s="208" t="s">
        <v>25</v>
      </c>
      <c r="V11" s="208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5"/>
      <c r="C12" s="278"/>
      <c r="D12" s="278"/>
      <c r="E12" s="278"/>
      <c r="F12" s="279"/>
      <c r="G12" s="261"/>
      <c r="H12" s="263"/>
      <c r="I12" s="264"/>
      <c r="J12" s="264"/>
      <c r="K12" s="264"/>
      <c r="L12" s="246"/>
      <c r="M12" s="246"/>
      <c r="N12" s="246"/>
      <c r="O12" s="246"/>
      <c r="P12" s="248"/>
      <c r="Q12" s="248"/>
      <c r="R12" s="248"/>
      <c r="S12" s="248"/>
      <c r="T12" s="31">
        <f>DELEGÁT!T12</f>
        <v>0</v>
      </c>
      <c r="U12" s="254">
        <f>DELEGÁT!U12</f>
        <v>0</v>
      </c>
      <c r="V12" s="254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5" t="str">
        <f>DELEGÁT!B13</f>
        <v>Stanislava Kellner</v>
      </c>
      <c r="C13" s="257" t="s">
        <v>165</v>
      </c>
      <c r="D13" s="258"/>
      <c r="E13" s="258"/>
      <c r="F13" s="258"/>
      <c r="G13" s="261" t="s">
        <v>56</v>
      </c>
      <c r="H13" s="263">
        <f>DELEGÁT!H13</f>
        <v>23</v>
      </c>
      <c r="I13" s="264"/>
      <c r="J13" s="264">
        <f>DELEGÁT!J13</f>
        <v>12</v>
      </c>
      <c r="K13" s="264"/>
      <c r="L13" s="246" t="str">
        <f>DELEGÁT!L13</f>
        <v>5/5</v>
      </c>
      <c r="M13" s="246"/>
      <c r="N13" s="246" t="str">
        <f>DELEGÁT!N13</f>
        <v>2x</v>
      </c>
      <c r="O13" s="246"/>
      <c r="P13" s="248" t="str">
        <f>DELEGÁT!P13</f>
        <v>5x</v>
      </c>
      <c r="Q13" s="248"/>
      <c r="R13" s="248" t="str">
        <f>DELEGÁT!R13</f>
        <v>x</v>
      </c>
      <c r="S13" s="248"/>
      <c r="T13" s="25" t="s">
        <v>36</v>
      </c>
      <c r="U13" s="208" t="s">
        <v>25</v>
      </c>
      <c r="V13" s="208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6"/>
      <c r="C14" s="259"/>
      <c r="D14" s="260"/>
      <c r="E14" s="260"/>
      <c r="F14" s="260"/>
      <c r="G14" s="262"/>
      <c r="H14" s="265"/>
      <c r="I14" s="266"/>
      <c r="J14" s="266"/>
      <c r="K14" s="266"/>
      <c r="L14" s="247"/>
      <c r="M14" s="247"/>
      <c r="N14" s="247"/>
      <c r="O14" s="247"/>
      <c r="P14" s="249"/>
      <c r="Q14" s="249"/>
      <c r="R14" s="249"/>
      <c r="S14" s="249"/>
      <c r="T14" s="32">
        <f>DELEGÁT!T14</f>
        <v>0</v>
      </c>
      <c r="U14" s="250">
        <f>DELEGÁT!U14</f>
        <v>0</v>
      </c>
      <c r="V14" s="250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1" t="s">
        <v>37</v>
      </c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3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37" t="s">
        <v>167</v>
      </c>
      <c r="D16" s="238"/>
      <c r="E16" s="239"/>
      <c r="F16" s="4"/>
      <c r="G16" s="240" t="s">
        <v>153</v>
      </c>
      <c r="H16" s="241"/>
      <c r="I16" s="242"/>
      <c r="J16" s="205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7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96" t="s">
        <v>14</v>
      </c>
      <c r="D17" s="197"/>
      <c r="E17" s="197"/>
      <c r="F17" s="197"/>
      <c r="G17" s="198"/>
      <c r="H17" s="243" t="s">
        <v>17</v>
      </c>
      <c r="I17" s="244"/>
      <c r="J17" s="244"/>
      <c r="K17" s="244"/>
      <c r="L17" s="244"/>
      <c r="M17" s="244"/>
      <c r="N17" s="244"/>
      <c r="O17" s="244"/>
      <c r="P17" s="245"/>
      <c r="Q17" s="199" t="s">
        <v>16</v>
      </c>
      <c r="R17" s="200"/>
      <c r="S17" s="200"/>
      <c r="T17" s="200"/>
      <c r="U17" s="200"/>
      <c r="V17" s="200"/>
      <c r="W17" s="201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3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30" t="s">
        <v>44</v>
      </c>
      <c r="I19" s="231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3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/>
      <c r="G20" s="7" t="s">
        <v>9</v>
      </c>
      <c r="H20" s="146"/>
      <c r="I20" s="146"/>
      <c r="J20" s="146"/>
      <c r="K20" s="146"/>
      <c r="L20" s="146"/>
      <c r="M20" s="234" t="s">
        <v>161</v>
      </c>
      <c r="N20" s="234"/>
      <c r="O20" s="234"/>
      <c r="P20" s="234"/>
      <c r="Q20" s="234"/>
      <c r="R20" s="234"/>
      <c r="S20" s="235"/>
      <c r="T20" s="235"/>
      <c r="U20" s="235"/>
      <c r="V20" s="235"/>
      <c r="W20" s="236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 t="s">
        <v>9</v>
      </c>
      <c r="G21" s="7"/>
      <c r="H21" s="97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9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 t="s">
        <v>9</v>
      </c>
      <c r="G22" s="7"/>
      <c r="H22" s="100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2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 t="s">
        <v>9</v>
      </c>
      <c r="G23" s="7"/>
      <c r="H23" s="100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2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80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 t="s">
        <v>9</v>
      </c>
      <c r="H24" s="103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5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 t="s">
        <v>9</v>
      </c>
      <c r="F25" s="6"/>
      <c r="G25" s="7"/>
      <c r="H25" s="140"/>
      <c r="I25" s="140"/>
      <c r="J25" s="140"/>
      <c r="K25" s="140"/>
      <c r="L25" s="140"/>
      <c r="M25" s="223" t="s">
        <v>162</v>
      </c>
      <c r="N25" s="223"/>
      <c r="O25" s="223"/>
      <c r="P25" s="223"/>
      <c r="Q25" s="223"/>
      <c r="R25" s="223"/>
      <c r="S25" s="224"/>
      <c r="T25" s="224"/>
      <c r="U25" s="224"/>
      <c r="V25" s="224"/>
      <c r="W25" s="225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 t="s">
        <v>9</v>
      </c>
      <c r="G26" s="7"/>
      <c r="H26" s="97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9"/>
      <c r="Z26" s="18"/>
      <c r="AA26" s="18">
        <f>SUM(AA15:AA24)</f>
        <v>0</v>
      </c>
      <c r="AB26" s="18">
        <f>SUM(AB15:AB24)</f>
        <v>0</v>
      </c>
      <c r="AC26" s="18">
        <f>SUM(AC15:AC24)</f>
        <v>60</v>
      </c>
      <c r="AD26" s="18">
        <f>SUM(AD15:AD24)</f>
        <v>560</v>
      </c>
      <c r="AE26" s="18">
        <f>SUM(AE15:AE24)</f>
        <v>200</v>
      </c>
      <c r="AF26" s="46">
        <f>SUM(AF21:AF24)</f>
        <v>80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 t="s">
        <v>9</v>
      </c>
      <c r="G27" s="10"/>
      <c r="H27" s="100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2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9</v>
      </c>
      <c r="G28" s="13"/>
      <c r="H28" s="100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2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9</v>
      </c>
      <c r="G29" s="16"/>
      <c r="H29" s="218"/>
      <c r="I29" s="219"/>
      <c r="J29" s="219"/>
      <c r="K29" s="219"/>
      <c r="L29" s="219"/>
      <c r="M29" s="219"/>
      <c r="N29" s="104"/>
      <c r="O29" s="104"/>
      <c r="P29" s="104"/>
      <c r="Q29" s="104"/>
      <c r="R29" s="104"/>
      <c r="S29" s="104"/>
      <c r="T29" s="104"/>
      <c r="U29" s="104"/>
      <c r="V29" s="104"/>
      <c r="W29" s="105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6" t="s">
        <v>163</v>
      </c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8"/>
      <c r="O30" s="228"/>
      <c r="P30" s="228"/>
      <c r="Q30" s="228"/>
      <c r="R30" s="228"/>
      <c r="S30" s="228"/>
      <c r="T30" s="228"/>
      <c r="U30" s="228"/>
      <c r="V30" s="228"/>
      <c r="W30" s="229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7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9"/>
      <c r="AM31" s="21" t="s">
        <v>113</v>
      </c>
    </row>
    <row r="32" spans="2:39" ht="33.75" customHeight="1"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2"/>
      <c r="AM32" s="21" t="s">
        <v>114</v>
      </c>
    </row>
    <row r="33" spans="2:39" ht="18.75" customHeight="1">
      <c r="B33" s="100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2"/>
      <c r="AM33" s="21" t="s">
        <v>115</v>
      </c>
    </row>
    <row r="34" spans="2:39" ht="18.75" customHeight="1"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2"/>
      <c r="AM34" s="21" t="s">
        <v>116</v>
      </c>
    </row>
    <row r="35" spans="2:39" ht="18.75" customHeight="1"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2"/>
      <c r="AM35" s="21" t="s">
        <v>117</v>
      </c>
    </row>
    <row r="36" spans="2:39" ht="18.75" customHeight="1"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2"/>
      <c r="AM36" s="21" t="s">
        <v>118</v>
      </c>
    </row>
    <row r="37" spans="2:39" ht="18.75" customHeight="1">
      <c r="B37" s="100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2"/>
      <c r="AM37" s="21" t="s">
        <v>119</v>
      </c>
    </row>
    <row r="38" spans="2:39" ht="18.75" customHeight="1">
      <c r="B38" s="100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2"/>
      <c r="AM38" s="21" t="s">
        <v>120</v>
      </c>
    </row>
    <row r="39" spans="2:39" ht="18.75" customHeight="1" thickBot="1">
      <c r="B39" s="218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20"/>
      <c r="AM39" s="21" t="s">
        <v>121</v>
      </c>
    </row>
    <row r="40" spans="2:39" ht="18.75" customHeight="1" thickBot="1">
      <c r="B40" s="80" t="s">
        <v>166</v>
      </c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2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SheetLayoutView="100" workbookViewId="0" topLeftCell="A8">
      <selection activeCell="R50" sqref="R50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411" t="s">
        <v>168</v>
      </c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2"/>
    </row>
    <row r="3" spans="1:39" ht="15" customHeight="1" thickTop="1">
      <c r="A3" s="35"/>
      <c r="B3" s="413" t="str">
        <f>DELEGÁT!B3</f>
        <v>MOL LIGA</v>
      </c>
      <c r="C3" s="300"/>
      <c r="D3" s="300"/>
      <c r="E3" s="300"/>
      <c r="F3" s="300"/>
      <c r="G3" s="300"/>
      <c r="H3" s="83" t="s">
        <v>67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307" t="str">
        <f>DELEGÁT!S3</f>
        <v>W-09</v>
      </c>
      <c r="T3" s="307"/>
      <c r="U3" s="307"/>
      <c r="V3" s="307"/>
      <c r="W3" s="308"/>
      <c r="AM3" s="21"/>
    </row>
    <row r="4" spans="1:39" ht="10.5" customHeight="1" thickBot="1">
      <c r="A4" s="35"/>
      <c r="B4" s="414"/>
      <c r="C4" s="415"/>
      <c r="D4" s="415"/>
      <c r="E4" s="415"/>
      <c r="F4" s="415"/>
      <c r="G4" s="415"/>
      <c r="H4" s="416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8"/>
      <c r="T4" s="418"/>
      <c r="U4" s="418"/>
      <c r="V4" s="418"/>
      <c r="W4" s="419"/>
      <c r="AD4" s="18"/>
      <c r="AE4" s="18"/>
      <c r="AL4" s="21"/>
      <c r="AM4" s="21"/>
    </row>
    <row r="5" spans="1:39" s="18" customFormat="1" ht="23.25" customHeight="1" thickBot="1" thickTop="1">
      <c r="A5" s="17"/>
      <c r="B5" s="359" t="s">
        <v>171</v>
      </c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1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6" t="s">
        <v>28</v>
      </c>
      <c r="C6" s="421"/>
      <c r="D6" s="421"/>
      <c r="E6" s="422"/>
      <c r="F6" s="420" t="s">
        <v>178</v>
      </c>
      <c r="G6" s="421"/>
      <c r="H6" s="421"/>
      <c r="I6" s="421"/>
      <c r="J6" s="422"/>
      <c r="K6" s="423" t="s">
        <v>169</v>
      </c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5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2" t="s">
        <v>170</v>
      </c>
      <c r="C7" s="373"/>
      <c r="D7" s="373"/>
      <c r="E7" s="374"/>
      <c r="F7" s="381" t="s">
        <v>29</v>
      </c>
      <c r="G7" s="381"/>
      <c r="H7" s="381"/>
      <c r="I7" s="381"/>
      <c r="J7" s="381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9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5" t="s">
        <v>30</v>
      </c>
      <c r="C8" s="396"/>
      <c r="D8" s="396"/>
      <c r="E8" s="396"/>
      <c r="F8" s="380" t="s">
        <v>29</v>
      </c>
      <c r="G8" s="380"/>
      <c r="H8" s="380"/>
      <c r="I8" s="380"/>
      <c r="J8" s="380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5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2" t="s">
        <v>31</v>
      </c>
      <c r="C9" s="383"/>
      <c r="D9" s="383"/>
      <c r="E9" s="384"/>
      <c r="F9" s="380" t="s">
        <v>29</v>
      </c>
      <c r="G9" s="380"/>
      <c r="H9" s="380"/>
      <c r="I9" s="380"/>
      <c r="J9" s="380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5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2" t="s">
        <v>32</v>
      </c>
      <c r="C10" s="383"/>
      <c r="D10" s="383"/>
      <c r="E10" s="384"/>
      <c r="F10" s="380" t="s">
        <v>29</v>
      </c>
      <c r="G10" s="380"/>
      <c r="H10" s="380"/>
      <c r="I10" s="380"/>
      <c r="J10" s="380"/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4"/>
      <c r="V10" s="354"/>
      <c r="W10" s="355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2" t="s">
        <v>33</v>
      </c>
      <c r="C11" s="383"/>
      <c r="D11" s="383"/>
      <c r="E11" s="384"/>
      <c r="F11" s="380" t="s">
        <v>29</v>
      </c>
      <c r="G11" s="380"/>
      <c r="H11" s="380"/>
      <c r="I11" s="380"/>
      <c r="J11" s="380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4"/>
      <c r="V11" s="354"/>
      <c r="W11" s="355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2" t="s">
        <v>5</v>
      </c>
      <c r="C12" s="383"/>
      <c r="D12" s="383"/>
      <c r="E12" s="384"/>
      <c r="F12" s="380" t="s">
        <v>29</v>
      </c>
      <c r="G12" s="380"/>
      <c r="H12" s="380"/>
      <c r="I12" s="380"/>
      <c r="J12" s="380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4"/>
      <c r="W12" s="355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2" t="s">
        <v>6</v>
      </c>
      <c r="C13" s="383"/>
      <c r="D13" s="383"/>
      <c r="E13" s="384"/>
      <c r="F13" s="380" t="s">
        <v>29</v>
      </c>
      <c r="G13" s="380"/>
      <c r="H13" s="380"/>
      <c r="I13" s="380"/>
      <c r="J13" s="380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5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2" t="s">
        <v>7</v>
      </c>
      <c r="C14" s="383"/>
      <c r="D14" s="383"/>
      <c r="E14" s="384"/>
      <c r="F14" s="380" t="s">
        <v>29</v>
      </c>
      <c r="G14" s="380"/>
      <c r="H14" s="380"/>
      <c r="I14" s="380"/>
      <c r="J14" s="380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5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2" t="s">
        <v>38</v>
      </c>
      <c r="C15" s="383"/>
      <c r="D15" s="383"/>
      <c r="E15" s="384"/>
      <c r="F15" s="380" t="s">
        <v>29</v>
      </c>
      <c r="G15" s="380"/>
      <c r="H15" s="380"/>
      <c r="I15" s="380"/>
      <c r="J15" s="380"/>
      <c r="K15" s="354"/>
      <c r="L15" s="354"/>
      <c r="M15" s="354"/>
      <c r="N15" s="354"/>
      <c r="O15" s="354"/>
      <c r="P15" s="354"/>
      <c r="Q15" s="354"/>
      <c r="R15" s="354"/>
      <c r="S15" s="354"/>
      <c r="T15" s="354"/>
      <c r="U15" s="354"/>
      <c r="V15" s="354"/>
      <c r="W15" s="355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2" t="s">
        <v>39</v>
      </c>
      <c r="C16" s="383"/>
      <c r="D16" s="383"/>
      <c r="E16" s="384"/>
      <c r="F16" s="380" t="s">
        <v>29</v>
      </c>
      <c r="G16" s="380"/>
      <c r="H16" s="380"/>
      <c r="I16" s="380"/>
      <c r="J16" s="380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5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2" t="s">
        <v>40</v>
      </c>
      <c r="C17" s="383"/>
      <c r="D17" s="383"/>
      <c r="E17" s="384"/>
      <c r="F17" s="380" t="s">
        <v>29</v>
      </c>
      <c r="G17" s="380"/>
      <c r="H17" s="380"/>
      <c r="I17" s="380"/>
      <c r="J17" s="380"/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4"/>
      <c r="V17" s="354"/>
      <c r="W17" s="355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2" t="s">
        <v>10</v>
      </c>
      <c r="C18" s="383"/>
      <c r="D18" s="383"/>
      <c r="E18" s="384"/>
      <c r="F18" s="380" t="s">
        <v>29</v>
      </c>
      <c r="G18" s="380"/>
      <c r="H18" s="380"/>
      <c r="I18" s="380"/>
      <c r="J18" s="380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5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2" t="s">
        <v>11</v>
      </c>
      <c r="C19" s="383"/>
      <c r="D19" s="383"/>
      <c r="E19" s="384"/>
      <c r="F19" s="380" t="s">
        <v>9</v>
      </c>
      <c r="G19" s="380"/>
      <c r="H19" s="380"/>
      <c r="I19" s="380"/>
      <c r="J19" s="380"/>
      <c r="K19" s="354" t="s">
        <v>203</v>
      </c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5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6" t="s">
        <v>49</v>
      </c>
      <c r="C20" s="367"/>
      <c r="D20" s="367"/>
      <c r="E20" s="385"/>
      <c r="F20" s="431" t="s">
        <v>29</v>
      </c>
      <c r="G20" s="432"/>
      <c r="H20" s="432"/>
      <c r="I20" s="432"/>
      <c r="J20" s="433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8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9" t="s">
        <v>172</v>
      </c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370"/>
      <c r="T21" s="370"/>
      <c r="U21" s="370"/>
      <c r="V21" s="370"/>
      <c r="W21" s="371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6" t="s">
        <v>28</v>
      </c>
      <c r="C22" s="387"/>
      <c r="D22" s="387"/>
      <c r="E22" s="388"/>
      <c r="F22" s="362" t="s">
        <v>178</v>
      </c>
      <c r="G22" s="363"/>
      <c r="H22" s="363"/>
      <c r="I22" s="363"/>
      <c r="J22" s="434"/>
      <c r="K22" s="362" t="s">
        <v>169</v>
      </c>
      <c r="L22" s="363"/>
      <c r="M22" s="363"/>
      <c r="N22" s="363"/>
      <c r="O22" s="363"/>
      <c r="P22" s="363"/>
      <c r="Q22" s="363"/>
      <c r="R22" s="363"/>
      <c r="S22" s="363"/>
      <c r="T22" s="363"/>
      <c r="U22" s="363"/>
      <c r="V22" s="363"/>
      <c r="W22" s="365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2" t="s">
        <v>50</v>
      </c>
      <c r="C23" s="373"/>
      <c r="D23" s="373"/>
      <c r="E23" s="374"/>
      <c r="F23" s="375" t="s">
        <v>29</v>
      </c>
      <c r="G23" s="375"/>
      <c r="H23" s="375"/>
      <c r="I23" s="375"/>
      <c r="J23" s="375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7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2" t="s">
        <v>51</v>
      </c>
      <c r="C24" s="383"/>
      <c r="D24" s="383"/>
      <c r="E24" s="384"/>
      <c r="F24" s="380" t="s">
        <v>29</v>
      </c>
      <c r="G24" s="380"/>
      <c r="H24" s="380"/>
      <c r="I24" s="380"/>
      <c r="J24" s="380"/>
      <c r="K24" s="354"/>
      <c r="L24" s="354"/>
      <c r="M24" s="354"/>
      <c r="N24" s="354"/>
      <c r="O24" s="354"/>
      <c r="P24" s="354"/>
      <c r="Q24" s="354"/>
      <c r="R24" s="354"/>
      <c r="S24" s="354"/>
      <c r="T24" s="354"/>
      <c r="U24" s="354"/>
      <c r="V24" s="354"/>
      <c r="W24" s="355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2" t="s">
        <v>52</v>
      </c>
      <c r="C25" s="383"/>
      <c r="D25" s="383"/>
      <c r="E25" s="384"/>
      <c r="F25" s="380" t="s">
        <v>29</v>
      </c>
      <c r="G25" s="380"/>
      <c r="H25" s="380"/>
      <c r="I25" s="380"/>
      <c r="J25" s="380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5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2" t="s">
        <v>53</v>
      </c>
      <c r="C26" s="383"/>
      <c r="D26" s="383"/>
      <c r="E26" s="384"/>
      <c r="F26" s="380" t="s">
        <v>29</v>
      </c>
      <c r="G26" s="380"/>
      <c r="H26" s="380"/>
      <c r="I26" s="380"/>
      <c r="J26" s="380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5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2" t="s">
        <v>54</v>
      </c>
      <c r="C27" s="383"/>
      <c r="D27" s="383"/>
      <c r="E27" s="384"/>
      <c r="F27" s="45"/>
      <c r="G27" s="327" t="s">
        <v>29</v>
      </c>
      <c r="H27" s="327"/>
      <c r="I27" s="327"/>
      <c r="J27" s="328"/>
      <c r="K27" s="354"/>
      <c r="L27" s="354"/>
      <c r="M27" s="354"/>
      <c r="N27" s="354"/>
      <c r="O27" s="354"/>
      <c r="P27" s="354"/>
      <c r="Q27" s="354"/>
      <c r="R27" s="354"/>
      <c r="S27" s="354"/>
      <c r="T27" s="354"/>
      <c r="U27" s="354"/>
      <c r="V27" s="354"/>
      <c r="W27" s="355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6" t="s">
        <v>55</v>
      </c>
      <c r="C28" s="367"/>
      <c r="D28" s="367"/>
      <c r="E28" s="385"/>
      <c r="F28" s="430" t="s">
        <v>29</v>
      </c>
      <c r="G28" s="430"/>
      <c r="H28" s="430"/>
      <c r="I28" s="430"/>
      <c r="J28" s="430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57"/>
      <c r="V28" s="357"/>
      <c r="W28" s="358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9" t="s">
        <v>173</v>
      </c>
      <c r="C29" s="370"/>
      <c r="D29" s="370"/>
      <c r="E29" s="370"/>
      <c r="F29" s="370"/>
      <c r="G29" s="370"/>
      <c r="H29" s="370"/>
      <c r="I29" s="370"/>
      <c r="J29" s="370"/>
      <c r="K29" s="370"/>
      <c r="L29" s="370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1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6" t="s">
        <v>28</v>
      </c>
      <c r="C30" s="387"/>
      <c r="D30" s="387"/>
      <c r="E30" s="400"/>
      <c r="F30" s="404" t="s">
        <v>174</v>
      </c>
      <c r="G30" s="400"/>
      <c r="H30" s="404" t="s">
        <v>175</v>
      </c>
      <c r="I30" s="387"/>
      <c r="J30" s="400"/>
      <c r="K30" s="401" t="s">
        <v>169</v>
      </c>
      <c r="L30" s="387"/>
      <c r="M30" s="387"/>
      <c r="N30" s="387"/>
      <c r="O30" s="387"/>
      <c r="P30" s="387"/>
      <c r="Q30" s="387"/>
      <c r="R30" s="387"/>
      <c r="S30" s="387"/>
      <c r="T30" s="387"/>
      <c r="U30" s="387"/>
      <c r="V30" s="387"/>
      <c r="W30" s="402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2" t="s">
        <v>57</v>
      </c>
      <c r="C31" s="373"/>
      <c r="D31" s="373"/>
      <c r="E31" s="403"/>
      <c r="F31" s="427" t="s">
        <v>29</v>
      </c>
      <c r="G31" s="428"/>
      <c r="H31" s="427" t="s">
        <v>29</v>
      </c>
      <c r="I31" s="375"/>
      <c r="J31" s="428"/>
      <c r="K31" s="429"/>
      <c r="L31" s="376"/>
      <c r="M31" s="376"/>
      <c r="N31" s="376"/>
      <c r="O31" s="376"/>
      <c r="P31" s="376"/>
      <c r="Q31" s="376"/>
      <c r="R31" s="376"/>
      <c r="S31" s="376"/>
      <c r="T31" s="376"/>
      <c r="U31" s="376"/>
      <c r="V31" s="376"/>
      <c r="W31" s="377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2" t="s">
        <v>58</v>
      </c>
      <c r="C32" s="383"/>
      <c r="D32" s="383"/>
      <c r="E32" s="405"/>
      <c r="F32" s="406" t="s">
        <v>56</v>
      </c>
      <c r="G32" s="407"/>
      <c r="H32" s="406" t="s">
        <v>160</v>
      </c>
      <c r="I32" s="380"/>
      <c r="J32" s="407"/>
      <c r="K32" s="353"/>
      <c r="L32" s="354"/>
      <c r="M32" s="354"/>
      <c r="N32" s="354"/>
      <c r="O32" s="354"/>
      <c r="P32" s="354"/>
      <c r="Q32" s="354"/>
      <c r="R32" s="354"/>
      <c r="S32" s="354"/>
      <c r="T32" s="354"/>
      <c r="U32" s="354"/>
      <c r="V32" s="354"/>
      <c r="W32" s="355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2" t="s">
        <v>59</v>
      </c>
      <c r="C33" s="383"/>
      <c r="D33" s="383"/>
      <c r="E33" s="405"/>
      <c r="F33" s="406" t="s">
        <v>29</v>
      </c>
      <c r="G33" s="407"/>
      <c r="H33" s="406" t="s">
        <v>29</v>
      </c>
      <c r="I33" s="380"/>
      <c r="J33" s="407"/>
      <c r="K33" s="353"/>
      <c r="L33" s="354"/>
      <c r="M33" s="354"/>
      <c r="N33" s="354"/>
      <c r="O33" s="354"/>
      <c r="P33" s="354"/>
      <c r="Q33" s="354"/>
      <c r="R33" s="354"/>
      <c r="S33" s="354"/>
      <c r="T33" s="354"/>
      <c r="U33" s="354"/>
      <c r="V33" s="354"/>
      <c r="W33" s="355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2" t="s">
        <v>60</v>
      </c>
      <c r="C34" s="383"/>
      <c r="D34" s="383"/>
      <c r="E34" s="405"/>
      <c r="F34" s="406" t="s">
        <v>29</v>
      </c>
      <c r="G34" s="407"/>
      <c r="H34" s="406" t="s">
        <v>29</v>
      </c>
      <c r="I34" s="380"/>
      <c r="J34" s="407"/>
      <c r="K34" s="353"/>
      <c r="L34" s="354"/>
      <c r="M34" s="354"/>
      <c r="N34" s="354"/>
      <c r="O34" s="354"/>
      <c r="P34" s="354"/>
      <c r="Q34" s="354"/>
      <c r="R34" s="354"/>
      <c r="S34" s="354"/>
      <c r="T34" s="354"/>
      <c r="U34" s="354"/>
      <c r="V34" s="354"/>
      <c r="W34" s="355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2" t="s">
        <v>61</v>
      </c>
      <c r="C35" s="383"/>
      <c r="D35" s="383"/>
      <c r="E35" s="405"/>
      <c r="F35" s="406" t="s">
        <v>29</v>
      </c>
      <c r="G35" s="407"/>
      <c r="H35" s="406" t="s">
        <v>29</v>
      </c>
      <c r="I35" s="380"/>
      <c r="J35" s="407"/>
      <c r="K35" s="353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  <c r="W35" s="355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6" t="s">
        <v>62</v>
      </c>
      <c r="C36" s="367"/>
      <c r="D36" s="367"/>
      <c r="E36" s="368"/>
      <c r="F36" s="406" t="s">
        <v>29</v>
      </c>
      <c r="G36" s="407"/>
      <c r="H36" s="406" t="s">
        <v>29</v>
      </c>
      <c r="I36" s="380"/>
      <c r="J36" s="407"/>
      <c r="K36" s="353" t="s">
        <v>204</v>
      </c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5"/>
      <c r="X36" s="17"/>
      <c r="Y36" s="17"/>
      <c r="Z36" s="17"/>
      <c r="AM36" s="21"/>
    </row>
    <row r="37" spans="2:47" ht="15.75" customHeight="1" thickBot="1">
      <c r="B37" s="397" t="s">
        <v>63</v>
      </c>
      <c r="C37" s="398"/>
      <c r="D37" s="398"/>
      <c r="E37" s="399"/>
      <c r="F37" s="408" t="s">
        <v>29</v>
      </c>
      <c r="G37" s="409"/>
      <c r="H37" s="408" t="s">
        <v>29</v>
      </c>
      <c r="I37" s="410"/>
      <c r="J37" s="409"/>
      <c r="K37" s="356"/>
      <c r="L37" s="357"/>
      <c r="M37" s="357"/>
      <c r="N37" s="357"/>
      <c r="O37" s="357"/>
      <c r="P37" s="357"/>
      <c r="Q37" s="357"/>
      <c r="R37" s="357"/>
      <c r="S37" s="357"/>
      <c r="T37" s="357"/>
      <c r="U37" s="357"/>
      <c r="V37" s="357"/>
      <c r="W37" s="358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9" t="s">
        <v>179</v>
      </c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0"/>
      <c r="V38" s="360"/>
      <c r="W38" s="361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62" t="s">
        <v>181</v>
      </c>
      <c r="G39" s="363"/>
      <c r="H39" s="364"/>
      <c r="I39" s="362" t="s">
        <v>182</v>
      </c>
      <c r="J39" s="363"/>
      <c r="K39" s="363"/>
      <c r="L39" s="363"/>
      <c r="M39" s="363"/>
      <c r="N39" s="363"/>
      <c r="O39" s="363"/>
      <c r="P39" s="363"/>
      <c r="Q39" s="363"/>
      <c r="R39" s="363"/>
      <c r="S39" s="363"/>
      <c r="T39" s="363"/>
      <c r="U39" s="363"/>
      <c r="V39" s="363"/>
      <c r="W39" s="365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92"/>
      <c r="G40" s="393"/>
      <c r="H40" s="394"/>
      <c r="I40" s="389"/>
      <c r="J40" s="390"/>
      <c r="K40" s="390"/>
      <c r="L40" s="390"/>
      <c r="M40" s="390"/>
      <c r="N40" s="390"/>
      <c r="O40" s="390"/>
      <c r="P40" s="390"/>
      <c r="Q40" s="390"/>
      <c r="R40" s="390"/>
      <c r="S40" s="390"/>
      <c r="T40" s="390"/>
      <c r="U40" s="390"/>
      <c r="V40" s="390"/>
      <c r="W40" s="391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47"/>
      <c r="G41" s="348"/>
      <c r="H41" s="349"/>
      <c r="I41" s="350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2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47"/>
      <c r="G42" s="348"/>
      <c r="H42" s="349"/>
      <c r="I42" s="350"/>
      <c r="J42" s="351"/>
      <c r="K42" s="351"/>
      <c r="L42" s="351"/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2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47"/>
      <c r="G43" s="348"/>
      <c r="H43" s="349"/>
      <c r="I43" s="350"/>
      <c r="J43" s="351"/>
      <c r="K43" s="351"/>
      <c r="L43" s="351"/>
      <c r="M43" s="351"/>
      <c r="N43" s="351"/>
      <c r="O43" s="351"/>
      <c r="P43" s="351"/>
      <c r="Q43" s="351"/>
      <c r="R43" s="351"/>
      <c r="S43" s="351"/>
      <c r="T43" s="351"/>
      <c r="U43" s="351"/>
      <c r="V43" s="351"/>
      <c r="W43" s="352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47"/>
      <c r="G44" s="348"/>
      <c r="H44" s="349"/>
      <c r="I44" s="350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2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47"/>
      <c r="G45" s="348"/>
      <c r="H45" s="349"/>
      <c r="I45" s="350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2"/>
    </row>
    <row r="46" spans="2:23" ht="16.5" customHeight="1" thickBot="1">
      <c r="B46" s="75"/>
      <c r="C46" s="42"/>
      <c r="D46" s="43"/>
      <c r="E46" s="44"/>
      <c r="F46" s="335"/>
      <c r="G46" s="336"/>
      <c r="H46" s="337"/>
      <c r="I46" s="338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40"/>
    </row>
    <row r="47" spans="2:23" ht="23.25" customHeight="1" thickBot="1" thickTop="1">
      <c r="B47" s="341" t="s">
        <v>186</v>
      </c>
      <c r="C47" s="342"/>
      <c r="D47" s="342"/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342"/>
      <c r="V47" s="342"/>
      <c r="W47" s="343"/>
    </row>
    <row r="48" spans="2:23" ht="12.75">
      <c r="B48" s="329"/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30"/>
      <c r="S48" s="330"/>
      <c r="T48" s="330"/>
      <c r="U48" s="330"/>
      <c r="V48" s="330"/>
      <c r="W48" s="331"/>
    </row>
    <row r="49" spans="2:23" ht="12.75">
      <c r="B49" s="332" t="s">
        <v>206</v>
      </c>
      <c r="C49" s="333"/>
      <c r="D49" s="333"/>
      <c r="E49" s="333"/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333"/>
      <c r="T49" s="333"/>
      <c r="U49" s="333"/>
      <c r="V49" s="333"/>
      <c r="W49" s="334"/>
    </row>
    <row r="50" spans="2:23" ht="12.75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</row>
    <row r="51" spans="2:23" ht="12.75">
      <c r="B51" s="332"/>
      <c r="C51" s="333"/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333"/>
      <c r="T51" s="333"/>
      <c r="U51" s="333"/>
      <c r="V51" s="333"/>
      <c r="W51" s="334"/>
    </row>
    <row r="52" spans="2:23" ht="12.75">
      <c r="B52" s="332"/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333"/>
      <c r="S52" s="333"/>
      <c r="T52" s="333"/>
      <c r="U52" s="333"/>
      <c r="V52" s="333"/>
      <c r="W52" s="334"/>
    </row>
    <row r="53" spans="2:23" ht="13.5" thickBot="1">
      <c r="B53" s="344"/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5"/>
      <c r="R53" s="345"/>
      <c r="S53" s="345"/>
      <c r="T53" s="345"/>
      <c r="U53" s="345"/>
      <c r="V53" s="345"/>
      <c r="W53" s="346"/>
    </row>
    <row r="54" spans="2:23" ht="18.75" customHeight="1" thickBot="1" thickTop="1">
      <c r="B54" s="76" t="s">
        <v>187</v>
      </c>
      <c r="C54" s="314" t="str">
        <f>DELEGÁT!B9</f>
        <v>Ladislav Podlucký</v>
      </c>
      <c r="D54" s="315"/>
      <c r="E54" s="315"/>
      <c r="F54" s="315"/>
      <c r="G54" s="315"/>
      <c r="H54" s="315"/>
      <c r="I54" s="316"/>
      <c r="J54" s="317" t="s">
        <v>188</v>
      </c>
      <c r="K54" s="317"/>
      <c r="L54" s="317"/>
      <c r="M54" s="318"/>
      <c r="N54" s="319">
        <f>DELEGÁT!F8</f>
        <v>44450</v>
      </c>
      <c r="O54" s="320"/>
      <c r="P54" s="320"/>
      <c r="Q54" s="320"/>
      <c r="R54" s="320"/>
      <c r="S54" s="320"/>
      <c r="T54" s="320"/>
      <c r="U54" s="321"/>
      <c r="V54" s="322"/>
      <c r="W54" s="323"/>
    </row>
    <row r="55" spans="2:23" ht="21" customHeight="1" thickBot="1" thickTop="1">
      <c r="B55" s="324" t="s">
        <v>166</v>
      </c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5"/>
      <c r="U55" s="325"/>
      <c r="V55" s="325"/>
      <c r="W55" s="326"/>
    </row>
    <row r="56" ht="15" thickTop="1"/>
  </sheetData>
  <sheetProtection password="CE88" sheet="1" formatCells="0" selectLockedCells="1"/>
  <mergeCells count="133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35:W35"/>
    <mergeCell ref="K36:W36"/>
    <mergeCell ref="K37:W37"/>
    <mergeCell ref="B38:W38"/>
    <mergeCell ref="F39:H39"/>
    <mergeCell ref="I39:W39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C54:I54"/>
    <mergeCell ref="J54:M54"/>
    <mergeCell ref="N54:T54"/>
    <mergeCell ref="U54:W54"/>
    <mergeCell ref="B55:W55"/>
    <mergeCell ref="G27:J27"/>
    <mergeCell ref="B48:W48"/>
    <mergeCell ref="B49:W49"/>
    <mergeCell ref="B51:W51"/>
    <mergeCell ref="F46:H46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Microsoft Office User</cp:lastModifiedBy>
  <cp:lastPrinted>2021-08-09T08:35:23Z</cp:lastPrinted>
  <dcterms:created xsi:type="dcterms:W3CDTF">2006-07-19T07:47:00Z</dcterms:created>
  <dcterms:modified xsi:type="dcterms:W3CDTF">2021-09-13T13:12:40Z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