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<sst xmlns="http://schemas.openxmlformats.org/spreadsheetml/2006/main" count="475" uniqueCount="216">
  <si>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</si>
  <si>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</si>
  <si>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</si>
  <si>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</si>
  <si>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</si>
  <si>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</si>
  <si>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</si>
  <si>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</si>
  <si>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</si>
  <si>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</si>
  <si>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</si>
  <si>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</si>
  <si>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</si>
  <si>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</si>
  <si>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</si>
  <si>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</si>
  <si>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</si>
  <si>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</si>
  <si>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</si>
  <si>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</si>
  <si>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</si>
  <si>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</si>
  <si>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</si>
  <si>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</si>
  <si>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</si>
  <si>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</si>
  <si>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</si>
  <si>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</si>
  <si>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</si>
  <si>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</si>
  <si>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</si>
  <si>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</si>
  <si>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</si>
  <si>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</si>
  <si>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</si>
  <si>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</si>
  <si>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</si>
  <si>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</si>
  <si>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</si>
  <si>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</si>
  <si>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</si>
  <si>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</si>
  <si>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</si>
  <si>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</si>
  <si>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</si>
  <si>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</si>
  <si>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</si>
  <si>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</si>
  <si>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</si>
  <si>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</si>
  <si>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</si>
  <si>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</si>
  <si>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</si>
  <si>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</si>
  <si>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</si>
  <si>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</si>
  <si>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</si>
  <si>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</si>
  <si>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</si>
  <si>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</si>
  <si>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</si>
  <si>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</si>
  <si>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</si>
  <si>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</si>
  <si>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</si>
  <si>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</si>
  <si>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</si>
  <si>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</si>
  <si>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</si>
  <si>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</si>
  <si>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</si>
  <si>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</si>
  <si>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</si>
  <si>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</si>
  <si>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</si>
  <si>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</si>
  <si>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</si>
  <si>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</si>
  <si>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</si>
  <si>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</si>
  <si>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</si>
  <si>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</si>
  <si>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</si>
  <si>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</si>
  <si>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</si>
  <si>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</si>
  <si>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</si>
  <si>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</si>
  <si>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</si>
  <si>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</si>
  <si>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</si>
  <si>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</si>
  <si>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</si>
  <si>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</si>
  <si>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</si>
  <si>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</si>
  <si>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</si>
  <si>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</si>
  <si>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</si>
  <si>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</si>
  <si>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</si>
  <si>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</si>
  <si>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</si>
  <si>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</si>
  <si>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</si>
  <si>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</si>
  <si>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</si>
  <si>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</si>
  <si>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</si>
  <si>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</si>
  <si>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</si>
  <si>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</si>
  <si>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</si>
  <si>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</si>
  <si>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</si>
  <si>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</si>
  <si>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</si>
  <si>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</si>
  <si>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</si>
  <si>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</si>
  <si>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</si>
  <si>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</si>
  <si>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</si>
  <si>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</si>
  <si>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</si>
  <si>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</si>
  <si>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</si>
  <si>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</si>
  <si>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</si>
  <si>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</si>
  <si>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</si>
  <si>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</si>
  <si>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</si>
  <si>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</si>
  <si>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</si>
  <si>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</si>
  <si>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</si>
  <si>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</si>
  <si>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</si>
  <si>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</si>
  <si>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</si>
  <si>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</si>
  <si>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</si>
  <si>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</si>
  <si>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</si>
  <si>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</si>
  <si>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</si>
  <si>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</si>
  <si>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</si>
  <si>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</si>
  <si>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</si>
  <si>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</si>
  <si>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</si>
  <si>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</si>
  <si>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</si>
  <si>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</si>
  <si>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</si>
  <si>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</si>
  <si>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</si>
  <si>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</si>
  <si>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</si>
  <si>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</si>
  <si>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</si>
  <si>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</si>
  <si>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</si>
  <si>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</si>
  <si>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</si>
  <si>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</si>
  <si>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</si>
  <si>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</si>
  <si>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</si>
  <si>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</si>
  <si>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</si>
  <si>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</si>
  <si>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</si>
  <si>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</si>
  <si>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</si>
  <si>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</si>
  <si>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</si>
  <si>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</si>
  <si>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</si>
  <si>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</si>
  <si>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</si>
  <si>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</si>
  <si>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</si>
  <si>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</si>
  <si>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</si>
  <si>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</si>
  <si>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</si>
  <si>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</si>
  <si>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</si>
  <si>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</si>
  <si>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XA-19</t>
  </si>
  <si>
    <t>HK Agro Topoľčany</t>
  </si>
  <si>
    <t>Košice Crows</t>
  </si>
  <si>
    <t>Topoľčany</t>
  </si>
  <si>
    <t>3/2</t>
  </si>
  <si>
    <t>1/1</t>
  </si>
  <si>
    <t>0</t>
  </si>
  <si>
    <t>karlubik@plastex.sk</t>
  </si>
  <si>
    <t>Dobrý cit pre výhody, veľmi dobrá prepojenosť výhod s následným progresívnym trestaním.                                                          Výborne posudzované kroky a útočné fauly.                                          Veľmi správne a často uplatňované pravidlo o pasívnej hre, signalizačný znak dávaný v správny moment.                                        Veľmi dobré rozhodnutie a prevedenie rozhodnutia o D domáceho hráča za faul</t>
  </si>
  <si>
    <t>Línia progresívneho trestania bola zvolená veľmi dobre, ale treba dať pozor aj na niektoré situácie mimo zorného uhla (odplácanie faulu...)</t>
  </si>
  <si>
    <t>Súboje pivotov...tento zápas bol veľmi fyzický, na pivotoch to bola často pretláčaná... žiadalo by sa aktívnejšie vstúpiť do niektorých situácií na bránkovisku...</t>
  </si>
  <si>
    <t>TK nebola</t>
  </si>
  <si>
    <t>470 divákov, slušné prostredie</t>
  </si>
  <si>
    <t>2 hráči domáceho aj hosťujúceho družstva hrali na čestné prehlásenia</t>
  </si>
  <si>
    <t>domáce družstvo nastúpilo bez trénera</t>
  </si>
  <si>
    <t>Všetci hráči Košíc nemali na ľavom rukáve logo NHE</t>
  </si>
  <si>
    <t>za faul ohrozujúci zdravie súpera, pravidlo 8:5 a</t>
  </si>
  <si>
    <t>Usmernenia v súvislosti s ochorením Covid19 boli dodržané podľa nariadení - kontrola dokladov pred stretnutím.</t>
  </si>
  <si>
    <t>Marketingové plnenie bolo dodržané v zmysle Marketnigového manuálu. U hráčov Košice Crows nebol dodržaný rozpis NHE, u všetkých ráčov tohto družstva chýbalo logo NHE na ľavom rukáve dresu</t>
  </si>
  <si>
    <t>Predzápasový nástup na stretnutie a prezentácia v zmysle upraveného reglementu súťaže.</t>
  </si>
  <si>
    <t>p. Helena Červenková</t>
  </si>
  <si>
    <t>Daniel Montecino</t>
  </si>
  <si>
    <t>47.59</t>
  </si>
  <si>
    <t>p.Martin Andraško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</si>
</sst>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61" fillId="0" borderId="0" xfId="0" applyFont="1" applyAlignment="1" applyProtection="1">
      <alignment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36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212" fontId="39" fillId="0" borderId="53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65" xfId="0" applyFont="1" applyBorder="1" applyAlignment="1" applyProtection="1">
      <alignment horizontal="left" vertical="top" wrapText="1"/>
      <protection locked="0"/>
    </xf>
    <xf numFmtId="0" fontId="26" fillId="0" borderId="72" xfId="0" applyFont="1" applyBorder="1" applyAlignment="1" applyProtection="1">
      <alignment horizontal="left" vertical="top" wrapText="1"/>
      <protection locked="0"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62" fillId="34" borderId="97" xfId="0" applyFont="1" applyFill="1" applyBorder="1" applyAlignment="1" applyProtection="1">
      <alignment horizontal="center" vertical="center"/>
      <protection/>
    </xf>
    <xf numFmtId="49" fontId="38" fillId="0" borderId="76" xfId="0" applyNumberFormat="1" applyFont="1" applyBorder="1" applyAlignment="1" applyProtection="1">
      <alignment horizontal="center" vertical="center"/>
      <protection locked="0"/>
    </xf>
    <xf numFmtId="49" fontId="38" fillId="0" borderId="92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0" xfId="0" applyFont="1" applyFill="1" applyBorder="1" applyAlignment="1" applyProtection="1">
      <alignment horizontal="center" vertical="center"/>
      <protection locked="0"/>
    </xf>
    <xf numFmtId="0" fontId="39" fillId="30" borderId="76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49" fontId="25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1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2" fillId="34" borderId="103" xfId="0" applyFont="1" applyFill="1" applyBorder="1" applyAlignment="1" applyProtection="1">
      <alignment horizontal="center" vertical="center"/>
      <protection/>
    </xf>
    <xf numFmtId="0" fontId="62" fillId="34" borderId="104" xfId="0" applyFont="1" applyFill="1" applyBorder="1" applyAlignment="1" applyProtection="1">
      <alignment horizontal="center" vertical="center"/>
      <protection/>
    </xf>
    <xf numFmtId="171" fontId="39" fillId="30" borderId="80" xfId="33" applyFont="1" applyFill="1" applyBorder="1" applyAlignment="1" applyProtection="1">
      <alignment horizontal="center" vertical="center"/>
      <protection/>
    </xf>
    <xf numFmtId="171" fontId="39" fillId="30" borderId="76" xfId="33" applyFont="1" applyFill="1" applyBorder="1" applyAlignment="1" applyProtection="1">
      <alignment horizontal="center" vertical="center"/>
      <protection/>
    </xf>
    <xf numFmtId="171" fontId="39" fillId="30" borderId="14" xfId="33" applyFont="1" applyFill="1" applyBorder="1" applyAlignment="1" applyProtection="1">
      <alignment horizontal="center" vertical="center"/>
      <protection/>
    </xf>
    <xf numFmtId="171" fontId="39" fillId="30" borderId="11" xfId="33" applyFont="1" applyFill="1" applyBorder="1" applyAlignment="1" applyProtection="1">
      <alignment horizontal="center" vertical="center"/>
      <protection/>
    </xf>
    <xf numFmtId="49" fontId="2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38" fillId="0" borderId="76" xfId="33" applyFont="1" applyBorder="1" applyAlignment="1" applyProtection="1">
      <alignment horizontal="center" vertical="center"/>
      <protection/>
    </xf>
    <xf numFmtId="171" fontId="38" fillId="0" borderId="92" xfId="33" applyFont="1" applyBorder="1" applyAlignment="1" applyProtection="1">
      <alignment horizontal="center" vertical="center"/>
      <protection/>
    </xf>
    <xf numFmtId="171" fontId="38" fillId="0" borderId="11" xfId="33" applyFont="1" applyBorder="1" applyAlignment="1" applyProtection="1">
      <alignment horizontal="center" vertical="center"/>
      <protection/>
    </xf>
    <xf numFmtId="171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5" xfId="0" applyFont="1" applyFill="1" applyBorder="1" applyAlignment="1" applyProtection="1">
      <alignment horizontal="center" vertical="center"/>
      <protection/>
    </xf>
    <xf numFmtId="171" fontId="39" fillId="0" borderId="53" xfId="33" applyFont="1" applyFill="1" applyBorder="1" applyAlignment="1" applyProtection="1">
      <alignment horizontal="center" vertical="center"/>
      <protection/>
    </xf>
    <xf numFmtId="171" fontId="39" fillId="0" borderId="63" xfId="33" applyFont="1" applyFill="1" applyBorder="1" applyAlignment="1" applyProtection="1">
      <alignment horizontal="center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6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9" fillId="0" borderId="64" xfId="33" applyFont="1" applyFill="1" applyBorder="1" applyAlignment="1" applyProtection="1">
      <alignment horizontal="center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9" fillId="0" borderId="65" xfId="33" applyFont="1" applyFill="1" applyBorder="1" applyAlignment="1" applyProtection="1">
      <alignment horizontal="center" vertical="center"/>
      <protection/>
    </xf>
    <xf numFmtId="171" fontId="39" fillId="0" borderId="66" xfId="33" applyFont="1" applyFill="1" applyBorder="1" applyAlignment="1" applyProtection="1">
      <alignment horizontal="center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80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6" fillId="0" borderId="110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locked="0"/>
    </xf>
    <xf numFmtId="0" fontId="26" fillId="0" borderId="19" xfId="0" applyFont="1" applyBorder="1" applyAlignment="1" applyProtection="1">
      <alignment horizontal="left" vertical="center" shrinkToFit="1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11" xfId="0" applyFont="1" applyFill="1" applyBorder="1" applyAlignment="1" applyProtection="1">
      <alignment horizontal="center" vertical="center"/>
      <protection/>
    </xf>
    <xf numFmtId="0" fontId="9" fillId="0" borderId="112" xfId="0" applyFont="1" applyBorder="1" applyAlignment="1" applyProtection="1">
      <alignment horizontal="center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6" fillId="36" borderId="116" xfId="46" applyFont="1" applyFill="1" applyBorder="1" applyAlignment="1" applyProtection="1">
      <alignment vertical="center"/>
      <protection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9" fillId="32" borderId="119" xfId="0" applyFont="1" applyFill="1" applyBorder="1" applyAlignment="1" applyProtection="1">
      <alignment horizontal="center"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2" xfId="46" applyFont="1" applyFill="1" applyBorder="1" applyAlignment="1" applyProtection="1">
      <alignment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71" fontId="39" fillId="30" borderId="123" xfId="33" applyFont="1" applyFill="1" applyBorder="1" applyAlignment="1" applyProtection="1">
      <alignment horizontal="center" vertical="center"/>
      <protection/>
    </xf>
    <xf numFmtId="171" fontId="39" fillId="30" borderId="110" xfId="33" applyFont="1" applyFill="1" applyBorder="1" applyAlignment="1" applyProtection="1">
      <alignment horizontal="center" vertical="center"/>
      <protection/>
    </xf>
    <xf numFmtId="171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38" fillId="0" borderId="12" xfId="33" applyFont="1" applyBorder="1" applyAlignment="1" applyProtection="1">
      <alignment horizontal="center" vertical="center"/>
      <protection/>
    </xf>
    <xf numFmtId="171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4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4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63" fillId="34" borderId="93" xfId="0" applyFont="1" applyFill="1" applyBorder="1" applyAlignment="1" applyProtection="1">
      <alignment horizontal="center" vertical="center"/>
      <protection/>
    </xf>
    <xf numFmtId="0" fontId="63" fillId="34" borderId="94" xfId="0" applyFont="1" applyFill="1" applyBorder="1" applyAlignment="1" applyProtection="1">
      <alignment horizontal="center" vertical="center"/>
      <protection/>
    </xf>
    <xf numFmtId="0" fontId="63" fillId="34" borderId="95" xfId="0" applyFont="1" applyFill="1" applyBorder="1" applyAlignment="1" applyProtection="1">
      <alignment horizontal="center" vertical="center"/>
      <protection/>
    </xf>
    <xf numFmtId="0" fontId="9" fillId="32" borderId="128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26" fillId="36" borderId="131" xfId="46" applyFont="1" applyFill="1" applyBorder="1" applyAlignment="1" applyProtection="1">
      <alignment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horizontal="left"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0" borderId="11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1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3" fillId="34" borderId="75" xfId="0" applyFont="1" applyFill="1" applyBorder="1" applyAlignment="1" applyProtection="1">
      <alignment horizontal="center" vertical="center"/>
      <protection/>
    </xf>
    <xf numFmtId="0" fontId="63" fillId="34" borderId="66" xfId="0" applyFont="1" applyFill="1" applyBorder="1" applyAlignment="1" applyProtection="1">
      <alignment horizontal="center" vertical="center"/>
      <protection/>
    </xf>
    <xf numFmtId="0" fontId="63" fillId="34" borderId="67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101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4" xfId="0" applyFont="1" applyBorder="1" applyAlignment="1" applyProtection="1">
      <alignment horizontal="center" vertical="top"/>
      <protection locked="0"/>
    </xf>
    <xf numFmtId="0" fontId="26" fillId="0" borderId="65" xfId="0" applyFont="1" applyBorder="1" applyAlignment="1" applyProtection="1">
      <alignment horizontal="center" vertical="top"/>
      <protection locked="0"/>
    </xf>
    <xf numFmtId="0" fontId="26" fillId="0" borderId="72" xfId="0" applyFont="1" applyBorder="1" applyAlignment="1" applyProtection="1">
      <alignment horizontal="center" vertical="top"/>
      <protection locked="0"/>
    </xf>
    <xf numFmtId="171" fontId="32" fillId="0" borderId="143" xfId="33" applyFont="1" applyBorder="1" applyAlignment="1" applyProtection="1">
      <alignment horizontal="center" vertical="center"/>
      <protection/>
    </xf>
    <xf numFmtId="171" fontId="32" fillId="0" borderId="53" xfId="33" applyFont="1" applyBorder="1" applyAlignment="1" applyProtection="1">
      <alignment horizontal="center" vertical="center"/>
      <protection/>
    </xf>
    <xf numFmtId="171" fontId="32" fillId="0" borderId="54" xfId="33" applyFont="1" applyBorder="1" applyAlignment="1" applyProtection="1">
      <alignment horizontal="center" vertical="center"/>
      <protection/>
    </xf>
    <xf numFmtId="0" fontId="9" fillId="31" borderId="65" xfId="0" applyFont="1" applyFill="1" applyBorder="1" applyAlignment="1" applyProtection="1">
      <alignment horizontal="center" vertical="center"/>
      <protection/>
    </xf>
    <xf numFmtId="0" fontId="9" fillId="31" borderId="144" xfId="0" applyFont="1" applyFill="1" applyBorder="1" applyAlignment="1" applyProtection="1">
      <alignment horizontal="center" vertical="center"/>
      <protection/>
    </xf>
    <xf numFmtId="14" fontId="32" fillId="0" borderId="145" xfId="0" applyNumberFormat="1" applyFont="1" applyBorder="1" applyAlignment="1" applyProtection="1">
      <alignment horizontal="center" vertical="center"/>
      <protection/>
    </xf>
    <xf numFmtId="0" fontId="32" fillId="0" borderId="65" xfId="0" applyFont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9" fillId="30" borderId="12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6" xfId="0" applyFont="1" applyFill="1" applyBorder="1" applyAlignment="1" applyProtection="1">
      <alignment horizontal="left" vertical="top"/>
      <protection locked="0"/>
    </xf>
    <xf numFmtId="0" fontId="26" fillId="30" borderId="79" xfId="0" applyFont="1" applyFill="1" applyBorder="1" applyAlignment="1" applyProtection="1">
      <alignment horizontal="left" vertical="top"/>
      <protection locked="0"/>
    </xf>
    <xf numFmtId="0" fontId="26" fillId="30" borderId="109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 shrinkToFit="1"/>
      <protection locked="0"/>
    </xf>
    <xf numFmtId="0" fontId="26" fillId="30" borderId="0" xfId="0" applyFont="1" applyFill="1" applyAlignment="1" applyProtection="1">
      <alignment horizontal="left" vertical="top" shrinkToFit="1"/>
      <protection locked="0"/>
    </xf>
    <xf numFmtId="0" fontId="26" fillId="30" borderId="22" xfId="0" applyFont="1" applyFill="1" applyBorder="1" applyAlignment="1" applyProtection="1">
      <alignment horizontal="left" vertical="top" shrinkToFit="1"/>
      <protection locked="0"/>
    </xf>
    <xf numFmtId="0" fontId="26" fillId="30" borderId="0" xfId="0" applyFont="1" applyFill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44471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115</v>
      </c>
      <c r="C11" s="125" t="s">
        <v>165</v>
      </c>
      <c r="D11" s="125"/>
      <c r="E11" s="125"/>
      <c r="F11" s="126"/>
      <c r="G11" s="102" t="s">
        <v>160</v>
      </c>
      <c r="H11" s="95">
        <v>25</v>
      </c>
      <c r="I11" s="85"/>
      <c r="J11" s="84">
        <v>10</v>
      </c>
      <c r="K11" s="85"/>
      <c r="L11" s="86" t="s">
        <v>196</v>
      </c>
      <c r="M11" s="86"/>
      <c r="N11" s="91">
        <v>2</v>
      </c>
      <c r="O11" s="92"/>
      <c r="P11" s="88">
        <v>3</v>
      </c>
      <c r="Q11" s="89"/>
      <c r="R11" s="174">
        <v>1</v>
      </c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198</v>
      </c>
      <c r="U12" s="83" t="s">
        <v>198</v>
      </c>
      <c r="V12" s="83"/>
      <c r="W12" s="1" t="s">
        <v>198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100</v>
      </c>
      <c r="C13" s="127" t="s">
        <v>165</v>
      </c>
      <c r="D13" s="128"/>
      <c r="E13" s="128"/>
      <c r="F13" s="128"/>
      <c r="G13" s="102" t="s">
        <v>56</v>
      </c>
      <c r="H13" s="95">
        <v>21</v>
      </c>
      <c r="I13" s="85"/>
      <c r="J13" s="84">
        <v>11</v>
      </c>
      <c r="K13" s="85"/>
      <c r="L13" s="86" t="s">
        <v>197</v>
      </c>
      <c r="M13" s="86"/>
      <c r="N13" s="91">
        <v>2</v>
      </c>
      <c r="O13" s="92"/>
      <c r="P13" s="88">
        <v>5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198</v>
      </c>
      <c r="U14" s="94" t="s">
        <v>198</v>
      </c>
      <c r="V14" s="94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77" t="s">
        <v>83</v>
      </c>
      <c r="AM16" s="77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48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/>
      <c r="G21" s="7" t="s">
        <v>9</v>
      </c>
      <c r="H21" s="143" t="s">
        <v>200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 t="s">
        <v>9</v>
      </c>
      <c r="F25" s="6"/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480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 t="s">
        <v>201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XA-19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Agro Topoľčany</v>
      </c>
      <c r="C6" s="235"/>
      <c r="D6" s="235"/>
      <c r="E6" s="235"/>
      <c r="F6" s="235"/>
      <c r="G6" s="235" t="str">
        <f>DELEGÁT!G6</f>
        <v>Košice Crows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Topoľčany</v>
      </c>
      <c r="C8" s="241"/>
      <c r="D8" s="241"/>
      <c r="E8" s="241"/>
      <c r="F8" s="242">
        <f>DELEGÁT!F8</f>
        <v>44471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Richard Sivák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25</v>
      </c>
      <c r="I11" s="267"/>
      <c r="J11" s="267">
        <f>DELEGÁT!J11</f>
        <v>10</v>
      </c>
      <c r="K11" s="267"/>
      <c r="L11" s="268" t="str">
        <f>DELEGÁT!L11</f>
        <v>3/2</v>
      </c>
      <c r="M11" s="268"/>
      <c r="N11" s="268">
        <f>DELEGÁT!N11</f>
        <v>2</v>
      </c>
      <c r="O11" s="268"/>
      <c r="P11" s="269">
        <f>DELEGÁT!P11</f>
        <v>3</v>
      </c>
      <c r="Q11" s="269"/>
      <c r="R11" s="269">
        <f>DELEGÁT!R11</f>
        <v>1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Prof. Ing. Peter Haščík, PhD.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21</v>
      </c>
      <c r="I13" s="267"/>
      <c r="J13" s="267">
        <f>DELEGÁT!J13</f>
        <v>11</v>
      </c>
      <c r="K13" s="267"/>
      <c r="L13" s="268" t="str">
        <f>DELEGÁT!L13</f>
        <v>1/1</v>
      </c>
      <c r="M13" s="268"/>
      <c r="N13" s="268">
        <f>DELEGÁT!N13</f>
        <v>2</v>
      </c>
      <c r="O13" s="268"/>
      <c r="P13" s="269">
        <f>DELEGÁT!P13</f>
        <v>5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 t="s">
        <v>9</v>
      </c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K34" sqref="K34:W34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XA-19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8" t="s">
        <v>171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6" t="s">
        <v>170</v>
      </c>
      <c r="C7" s="377"/>
      <c r="D7" s="377"/>
      <c r="E7" s="384"/>
      <c r="F7" s="394" t="s">
        <v>29</v>
      </c>
      <c r="G7" s="394"/>
      <c r="H7" s="394"/>
      <c r="I7" s="394"/>
      <c r="J7" s="394"/>
      <c r="K7" s="395" t="s">
        <v>215</v>
      </c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6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5" t="s">
        <v>30</v>
      </c>
      <c r="C8" s="386"/>
      <c r="D8" s="386"/>
      <c r="E8" s="386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203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212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1" t="s">
        <v>49</v>
      </c>
      <c r="C20" s="382"/>
      <c r="D20" s="382"/>
      <c r="E20" s="383"/>
      <c r="F20" s="321" t="s">
        <v>29</v>
      </c>
      <c r="G20" s="322"/>
      <c r="H20" s="322"/>
      <c r="I20" s="322"/>
      <c r="J20" s="323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80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0" t="s">
        <v>172</v>
      </c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2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3" t="s">
        <v>28</v>
      </c>
      <c r="C22" s="335"/>
      <c r="D22" s="335"/>
      <c r="E22" s="387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7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6" t="s">
        <v>50</v>
      </c>
      <c r="C23" s="377"/>
      <c r="D23" s="377"/>
      <c r="E23" s="384"/>
      <c r="F23" s="337" t="s">
        <v>29</v>
      </c>
      <c r="G23" s="337"/>
      <c r="H23" s="337"/>
      <c r="I23" s="337"/>
      <c r="J23" s="337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33" t="s">
        <v>29</v>
      </c>
      <c r="H27" s="433"/>
      <c r="I27" s="433"/>
      <c r="J27" s="434"/>
      <c r="K27" s="317" t="s">
        <v>204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1" t="s">
        <v>55</v>
      </c>
      <c r="C28" s="382"/>
      <c r="D28" s="382"/>
      <c r="E28" s="383"/>
      <c r="F28" s="319" t="s">
        <v>29</v>
      </c>
      <c r="G28" s="319"/>
      <c r="H28" s="319"/>
      <c r="I28" s="319"/>
      <c r="J28" s="31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80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0" t="s">
        <v>173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2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3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4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6" t="s">
        <v>57</v>
      </c>
      <c r="C31" s="377"/>
      <c r="D31" s="377"/>
      <c r="E31" s="378"/>
      <c r="F31" s="327" t="s">
        <v>9</v>
      </c>
      <c r="G31" s="328"/>
      <c r="H31" s="327" t="s">
        <v>9</v>
      </c>
      <c r="I31" s="337"/>
      <c r="J31" s="328"/>
      <c r="K31" s="313" t="s">
        <v>205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/>
      <c r="G32" s="330"/>
      <c r="H32" s="329" t="s">
        <v>160</v>
      </c>
      <c r="I32" s="320"/>
      <c r="J32" s="330"/>
      <c r="K32" s="316" t="s">
        <v>206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9</v>
      </c>
      <c r="I34" s="320"/>
      <c r="J34" s="330"/>
      <c r="K34" s="364" t="s">
        <v>207</v>
      </c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6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1" t="s">
        <v>62</v>
      </c>
      <c r="C36" s="382"/>
      <c r="D36" s="382"/>
      <c r="E36" s="404"/>
      <c r="F36" s="329" t="s">
        <v>9</v>
      </c>
      <c r="G36" s="330"/>
      <c r="H36" s="329" t="s">
        <v>9</v>
      </c>
      <c r="I36" s="320"/>
      <c r="J36" s="330"/>
      <c r="K36" s="316" t="s">
        <v>203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7" t="s">
        <v>63</v>
      </c>
      <c r="C37" s="368"/>
      <c r="D37" s="368"/>
      <c r="E37" s="369"/>
      <c r="F37" s="361" t="s">
        <v>29</v>
      </c>
      <c r="G37" s="362"/>
      <c r="H37" s="361" t="s">
        <v>29</v>
      </c>
      <c r="I37" s="363"/>
      <c r="J37" s="362"/>
      <c r="K37" s="317" t="s">
        <v>212</v>
      </c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8" t="s">
        <v>179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40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403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7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8" t="s">
        <v>213</v>
      </c>
      <c r="C40" s="36" t="s">
        <v>160</v>
      </c>
      <c r="D40" s="37">
        <v>35</v>
      </c>
      <c r="E40" s="38" t="s">
        <v>214</v>
      </c>
      <c r="F40" s="391" t="s">
        <v>184</v>
      </c>
      <c r="G40" s="392"/>
      <c r="H40" s="393"/>
      <c r="I40" s="388" t="s">
        <v>208</v>
      </c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2"/>
      <c r="D46" s="43"/>
      <c r="E46" s="44"/>
      <c r="F46" s="405"/>
      <c r="G46" s="406"/>
      <c r="H46" s="407"/>
      <c r="I46" s="408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10"/>
    </row>
    <row r="47" spans="2:23" ht="23.25" customHeight="1" thickBot="1" thickTop="1">
      <c r="B47" s="411" t="s">
        <v>186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3"/>
    </row>
    <row r="48" spans="2:23" ht="12.75">
      <c r="B48" s="435" t="s">
        <v>209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12.75">
      <c r="B49" s="438" t="s">
        <v>210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40"/>
    </row>
    <row r="50" spans="2:23" ht="12.75">
      <c r="B50" s="414" t="s">
        <v>211</v>
      </c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16"/>
    </row>
    <row r="51" spans="2:23" ht="12.75">
      <c r="B51" s="414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6"/>
    </row>
    <row r="52" spans="2:23" ht="12.75">
      <c r="B52" s="414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6"/>
    </row>
    <row r="53" spans="2:23" ht="13.5" thickBot="1">
      <c r="B53" s="417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9"/>
    </row>
    <row r="54" spans="2:23" ht="18.75" customHeight="1" thickBot="1" thickTop="1">
      <c r="B54" s="75" t="s">
        <v>187</v>
      </c>
      <c r="C54" s="420" t="str">
        <f>DELEGÁT!B9</f>
        <v>Ing. Igor Karlubík</v>
      </c>
      <c r="D54" s="421"/>
      <c r="E54" s="421"/>
      <c r="F54" s="421"/>
      <c r="G54" s="421"/>
      <c r="H54" s="421"/>
      <c r="I54" s="422"/>
      <c r="J54" s="423" t="s">
        <v>188</v>
      </c>
      <c r="K54" s="423"/>
      <c r="L54" s="423"/>
      <c r="M54" s="424"/>
      <c r="N54" s="425">
        <f>DELEGÁT!F8</f>
        <v>44471</v>
      </c>
      <c r="O54" s="426"/>
      <c r="P54" s="426"/>
      <c r="Q54" s="426"/>
      <c r="R54" s="426"/>
      <c r="S54" s="426"/>
      <c r="T54" s="426"/>
      <c r="U54" s="427"/>
      <c r="V54" s="428"/>
      <c r="W54" s="429"/>
    </row>
    <row r="55" spans="2:23" ht="21" customHeight="1" thickBot="1" thickTop="1">
      <c r="B55" s="430" t="s">
        <v>166</v>
      </c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2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2021-10-05T18:30:06Z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