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<sst xmlns="http://schemas.openxmlformats.org/spreadsheetml/2006/main" count="475" uniqueCount="217">
  <si>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</si>
  <si>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</si>
  <si>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</si>
  <si>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</si>
  <si>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</si>
  <si>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</si>
  <si>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</si>
  <si>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</si>
  <si>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</si>
  <si>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</si>
  <si>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</si>
  <si>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</si>
  <si>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</si>
  <si>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</si>
  <si>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</si>
  <si>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</si>
  <si>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</si>
  <si>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</si>
  <si>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</si>
  <si>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</si>
  <si>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</si>
  <si>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</si>
  <si>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</si>
  <si>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</si>
  <si>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</si>
  <si>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</si>
  <si>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</si>
  <si>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</si>
  <si>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</si>
  <si>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</si>
  <si>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</si>
  <si>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</si>
  <si>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</si>
  <si>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</si>
  <si>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</si>
  <si>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</si>
  <si>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</si>
  <si>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</si>
  <si>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</si>
  <si>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</si>
  <si>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</si>
  <si>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</si>
  <si>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</si>
  <si>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</si>
  <si>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</si>
  <si>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</si>
  <si>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</si>
  <si>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</si>
  <si>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</si>
  <si>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</si>
  <si>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</si>
  <si>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</si>
  <si>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</si>
  <si>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</si>
  <si>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</si>
  <si>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</si>
  <si>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</si>
  <si>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</si>
  <si>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</si>
  <si>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</si>
  <si>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</si>
  <si>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</si>
  <si>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</si>
  <si>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</si>
  <si>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</si>
  <si>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</si>
  <si>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</si>
  <si>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</si>
  <si>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</si>
  <si>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</si>
  <si>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</si>
  <si>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</si>
  <si>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</si>
  <si>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</si>
  <si>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</si>
  <si>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</si>
  <si>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</si>
  <si>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</si>
  <si>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</si>
  <si>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</si>
  <si>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</si>
  <si>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</si>
  <si>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</si>
  <si>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</si>
  <si>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</si>
  <si>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</si>
  <si>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</si>
  <si>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</si>
  <si>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</si>
  <si>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</si>
  <si>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</si>
  <si>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</si>
  <si>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</si>
  <si>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</si>
  <si>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</si>
  <si>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</si>
  <si>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</si>
  <si>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</si>
  <si>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</si>
  <si>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</si>
  <si>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</si>
  <si>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</si>
  <si>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</si>
  <si>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</si>
  <si>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</si>
  <si>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</si>
  <si>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</si>
  <si>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</si>
  <si>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</si>
  <si>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</si>
  <si>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</si>
  <si>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</si>
  <si>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</si>
  <si>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</si>
  <si>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</si>
  <si>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</si>
  <si>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</si>
  <si>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</si>
  <si>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</si>
  <si>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</si>
  <si>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</si>
  <si>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</si>
  <si>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</si>
  <si>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</si>
  <si>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</si>
  <si>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</si>
  <si>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</si>
  <si>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</si>
  <si>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</si>
  <si>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</si>
  <si>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</si>
  <si>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</si>
  <si>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</si>
  <si>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</si>
  <si>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</si>
  <si>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</si>
  <si>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</si>
  <si>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</si>
  <si>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</si>
  <si>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</si>
  <si>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</si>
  <si>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</si>
  <si>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</si>
  <si>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</si>
  <si>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</si>
  <si>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</si>
  <si>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</si>
  <si>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</si>
  <si>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</si>
  <si>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</si>
  <si>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</si>
  <si>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</si>
  <si>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</si>
  <si>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</si>
  <si>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</si>
  <si>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</si>
  <si>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</si>
  <si>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</si>
  <si>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</si>
  <si>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</si>
  <si>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</si>
  <si>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</si>
  <si>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</si>
  <si>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</si>
  <si>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</si>
  <si>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</si>
  <si>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</si>
  <si>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</si>
  <si>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</si>
  <si>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</si>
  <si>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</si>
  <si>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</si>
  <si>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</si>
  <si>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</si>
  <si>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</si>
  <si>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</si>
  <si>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</si>
  <si>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</si>
  <si>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</si>
  <si>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</si>
  <si>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</si>
  <si>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</si>
  <si>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</si>
  <si>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</si>
  <si>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</si>
  <si>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</si>
  <si>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</si>
  <si>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</si>
  <si>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</si>
  <si>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</si>
  <si>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</si>
  <si>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</si>
  <si>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0</t>
  </si>
  <si>
    <t>karlubik@plastex.sk</t>
  </si>
  <si>
    <t>TK nebola</t>
  </si>
  <si>
    <t>2 hráči domáceho aj hosťujúceho družstva hrali na čestné prehlásenia</t>
  </si>
  <si>
    <t>Usmernenia v súvislosti s ochorením Covid19 boli dodržané podľa nariadení - kontrola dokladov pred stretnutím.</t>
  </si>
  <si>
    <t>Predzápasový nástup na stretnutie a prezentácia v zmysle upraveného reglementu súťaže.</t>
  </si>
  <si>
    <t>XA-27</t>
  </si>
  <si>
    <t>HC Sporta Hlohovec</t>
  </si>
  <si>
    <t>ŠKP Bratislava</t>
  </si>
  <si>
    <t>Hlohovec</t>
  </si>
  <si>
    <t>4/2</t>
  </si>
  <si>
    <t>6/4</t>
  </si>
  <si>
    <t>Veľmi dobre nastavená a udržaná línia progresivity. Veľmi dobre nastavená línia riešenia súbojov pivotov...keď bolo treba, tak R do súbojov vstúpili a naopak: keď bolo možné ponechať hre plynulejší priebeh, tak hráči túto šancu od R dostali. Veľmi dobre posudzovaná pasivita v priebehu celého zápasu.</t>
  </si>
  <si>
    <t>nemám</t>
  </si>
  <si>
    <t>Zvýšiť koncentráciu pri posudzovaní pravidiel o krokoch ako aj pri dvojitom hraní hráča</t>
  </si>
  <si>
    <t>p. Milan Skokan</t>
  </si>
  <si>
    <t>ZVD Hlohovca Marek Voltmann N za nemiestne protesty voči rozhodnutiam rozhodcov</t>
  </si>
  <si>
    <t>250divákov, slušné prostredie</t>
  </si>
  <si>
    <t>Tréner ŠKP Martin Spuchlák mal od SZH výnimku na licenciu B</t>
  </si>
  <si>
    <t>Traja hráči HC odmietli upraviť výstroj, viď komentár</t>
  </si>
  <si>
    <t>Péchy a Baran mali ponožky inej farby ako celé družstvo, Dudáš mal rozličnú farbu ponožiek a kompresných podkolienok</t>
  </si>
  <si>
    <t>Výstroj si neupravili ani po výzve delegáta (cca 20 min pred začiatkom zápasu)</t>
  </si>
  <si>
    <t xml:space="preserve">Marketingové plnenie bolo dodržané v zmysle Marketnigového manuálu. </t>
  </si>
  <si>
    <t>Hráči Hlohovca Péchy (č.3), Baran(č.83) a Dudáš (č.56)nemali výstroj v zmysle pravidiel. (viď foto v prílohe)</t>
  </si>
  <si>
    <t>p.Tomáš Húska +4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</si>
</sst>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\P\r\a\vd\a;&quot;Pravda&quot;;&quot;Nepravda&quot;"/>
    <numFmt numFmtId="224" formatCode="[$€-2]\ #\ ##,000_);[Red]\([$¥€-2]\ #\ ##,000\)"/>
  </numFmts>
  <fonts count="6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3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2" fillId="35" borderId="52" xfId="0" applyFont="1" applyFill="1" applyBorder="1" applyAlignment="1" applyProtection="1">
      <alignment horizontal="left" vertical="center"/>
      <protection locked="0"/>
    </xf>
    <xf numFmtId="0" fontId="61" fillId="0" borderId="48" xfId="0" applyFont="1" applyBorder="1" applyAlignment="1" applyProtection="1">
      <alignment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2" fillId="34" borderId="62" xfId="0" applyFont="1" applyFill="1" applyBorder="1" applyAlignment="1" applyProtection="1">
      <alignment horizontal="center" vertical="center"/>
      <protection/>
    </xf>
    <xf numFmtId="0" fontId="62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2" fillId="34" borderId="110" xfId="0" applyFont="1" applyFill="1" applyBorder="1" applyAlignment="1" applyProtection="1">
      <alignment horizontal="center" vertical="center"/>
      <protection/>
    </xf>
    <xf numFmtId="0" fontId="62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 shrinkToFit="1"/>
      <protection locked="0"/>
    </xf>
    <xf numFmtId="0" fontId="26" fillId="30" borderId="0" xfId="0" applyFont="1" applyFill="1" applyAlignment="1" applyProtection="1">
      <alignment horizontal="left" vertical="top" shrinkToFit="1"/>
      <protection locked="0"/>
    </xf>
    <xf numFmtId="0" fontId="26" fillId="30" borderId="22" xfId="0" applyFont="1" applyFill="1" applyBorder="1" applyAlignment="1" applyProtection="1">
      <alignment horizontal="left" vertical="top" shrinkToFit="1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3" fillId="34" borderId="24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63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left" vertical="top"/>
      <protection locked="0"/>
    </xf>
    <xf numFmtId="0" fontId="26" fillId="0" borderId="80" xfId="0" applyFont="1" applyBorder="1" applyAlignment="1" applyProtection="1">
      <alignment horizontal="left" vertical="top"/>
      <protection locked="0"/>
    </xf>
    <xf numFmtId="0" fontId="26" fillId="0" borderId="81" xfId="0" applyFont="1" applyBorder="1" applyAlignment="1" applyProtection="1">
      <alignment horizontal="left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63" fillId="34" borderId="85" xfId="0" applyFont="1" applyFill="1" applyBorder="1" applyAlignment="1" applyProtection="1">
      <alignment horizontal="center" vertical="center"/>
      <protection/>
    </xf>
    <xf numFmtId="0" fontId="63" fillId="34" borderId="86" xfId="0" applyFont="1" applyFill="1" applyBorder="1" applyAlignment="1" applyProtection="1">
      <alignment horizontal="center" vertical="center"/>
      <protection/>
    </xf>
    <xf numFmtId="0" fontId="63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3" fillId="34" borderId="68" xfId="0" applyFont="1" applyFill="1" applyBorder="1" applyAlignment="1" applyProtection="1">
      <alignment horizontal="center" vertical="center"/>
      <protection/>
    </xf>
    <xf numFmtId="0" fontId="63" fillId="34" borderId="69" xfId="0" applyFont="1" applyFill="1" applyBorder="1" applyAlignment="1" applyProtection="1">
      <alignment horizontal="center" vertical="center"/>
      <protection/>
    </xf>
    <xf numFmtId="0" fontId="63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0" borderId="14" xfId="0" applyFont="1" applyBorder="1" applyAlignment="1" applyProtection="1">
      <alignment horizontal="left" vertical="center" shrinkToFit="1"/>
      <protection locked="0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0" fontId="26" fillId="0" borderId="10" xfId="0" applyFont="1" applyBorder="1" applyAlignment="1" applyProtection="1">
      <alignment horizontal="left" vertical="center" shrinkToFit="1"/>
      <protection locked="0"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locked="0"/>
    </xf>
    <xf numFmtId="0" fontId="26" fillId="0" borderId="19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191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198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199</v>
      </c>
      <c r="C6" s="112"/>
      <c r="D6" s="112"/>
      <c r="E6" s="112"/>
      <c r="F6" s="112"/>
      <c r="G6" s="112" t="s">
        <v>200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201</v>
      </c>
      <c r="C8" s="90"/>
      <c r="D8" s="90"/>
      <c r="E8" s="90"/>
      <c r="F8" s="91">
        <v>44475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76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8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88</v>
      </c>
      <c r="C11" s="182" t="s">
        <v>165</v>
      </c>
      <c r="D11" s="182"/>
      <c r="E11" s="182"/>
      <c r="F11" s="183"/>
      <c r="G11" s="191" t="s">
        <v>160</v>
      </c>
      <c r="H11" s="134">
        <v>25</v>
      </c>
      <c r="I11" s="135"/>
      <c r="J11" s="138">
        <v>13</v>
      </c>
      <c r="K11" s="135"/>
      <c r="L11" s="204" t="s">
        <v>202</v>
      </c>
      <c r="M11" s="204"/>
      <c r="N11" s="202">
        <v>1</v>
      </c>
      <c r="O11" s="203"/>
      <c r="P11" s="131">
        <v>7</v>
      </c>
      <c r="Q11" s="132"/>
      <c r="R11" s="133">
        <v>0</v>
      </c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 t="s">
        <v>160</v>
      </c>
      <c r="U12" s="212" t="s">
        <v>192</v>
      </c>
      <c r="V12" s="212"/>
      <c r="W12" s="1" t="s">
        <v>192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87</v>
      </c>
      <c r="C13" s="184" t="s">
        <v>165</v>
      </c>
      <c r="D13" s="185"/>
      <c r="E13" s="185"/>
      <c r="F13" s="185"/>
      <c r="G13" s="191" t="s">
        <v>56</v>
      </c>
      <c r="H13" s="134">
        <v>23</v>
      </c>
      <c r="I13" s="135"/>
      <c r="J13" s="138">
        <v>13</v>
      </c>
      <c r="K13" s="135"/>
      <c r="L13" s="204" t="s">
        <v>203</v>
      </c>
      <c r="M13" s="204"/>
      <c r="N13" s="202">
        <v>1</v>
      </c>
      <c r="O13" s="203"/>
      <c r="P13" s="131">
        <v>6</v>
      </c>
      <c r="Q13" s="132"/>
      <c r="R13" s="133">
        <v>0</v>
      </c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 t="s">
        <v>192</v>
      </c>
      <c r="U14" s="216" t="s">
        <v>192</v>
      </c>
      <c r="V14" s="216"/>
      <c r="W14" s="47" t="s">
        <v>192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9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193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50" t="s">
        <v>46</v>
      </c>
      <c r="C17" s="196" t="s">
        <v>14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M20" s="77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1" t="s">
        <v>204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/>
      <c r="G25" s="7" t="s">
        <v>9</v>
      </c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7" t="s">
        <v>205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80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9</v>
      </c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 t="s">
        <v>206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2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XA-27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HC Sporta Hlohovec</v>
      </c>
      <c r="C6" s="286"/>
      <c r="D6" s="286"/>
      <c r="E6" s="286"/>
      <c r="F6" s="286"/>
      <c r="G6" s="286" t="str">
        <f>DELEGÁT!G6</f>
        <v>ŠKP Bratislava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Hlohovec</v>
      </c>
      <c r="C8" s="292"/>
      <c r="D8" s="292"/>
      <c r="E8" s="292"/>
      <c r="F8" s="293">
        <f>DELEGÁT!F8</f>
        <v>44475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Ing. Igor Karlubík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4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Ing. Boris Mandák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25</v>
      </c>
      <c r="I11" s="264"/>
      <c r="J11" s="264">
        <f>DELEGÁT!J11</f>
        <v>13</v>
      </c>
      <c r="K11" s="264"/>
      <c r="L11" s="246" t="str">
        <f>DELEGÁT!L11</f>
        <v>4/2</v>
      </c>
      <c r="M11" s="246"/>
      <c r="N11" s="246">
        <f>DELEGÁT!N11</f>
        <v>1</v>
      </c>
      <c r="O11" s="246"/>
      <c r="P11" s="248">
        <f>DELEGÁT!P11</f>
        <v>7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 t="str">
        <f>DELEGÁT!T12</f>
        <v>A</v>
      </c>
      <c r="U12" s="254" t="str">
        <f>DELEGÁT!U12</f>
        <v>0</v>
      </c>
      <c r="V12" s="254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Mgr. Mário Rudinský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23</v>
      </c>
      <c r="I13" s="264"/>
      <c r="J13" s="264">
        <f>DELEGÁT!J13</f>
        <v>13</v>
      </c>
      <c r="K13" s="264"/>
      <c r="L13" s="246" t="str">
        <f>DELEGÁT!L13</f>
        <v>6/4</v>
      </c>
      <c r="M13" s="246"/>
      <c r="N13" s="246">
        <f>DELEGÁT!N13</f>
        <v>1</v>
      </c>
      <c r="O13" s="246"/>
      <c r="P13" s="248">
        <f>DELEGÁT!P13</f>
        <v>6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 t="str">
        <f>DELEGÁT!T14</f>
        <v>0</v>
      </c>
      <c r="U14" s="250" t="str">
        <f>DELEGÁT!U14</f>
        <v>0</v>
      </c>
      <c r="V14" s="250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6" t="s">
        <v>13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/>
      <c r="G27" s="10" t="s">
        <v>9</v>
      </c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/>
      <c r="G28" s="13" t="s">
        <v>9</v>
      </c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K7" sqref="K7:W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7" t="s">
        <v>168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8"/>
    </row>
    <row r="3" spans="1:39" ht="15" customHeight="1" thickTop="1">
      <c r="A3" s="35"/>
      <c r="B3" s="419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XA-27</v>
      </c>
      <c r="T3" s="307"/>
      <c r="U3" s="307"/>
      <c r="V3" s="307"/>
      <c r="W3" s="308"/>
      <c r="AM3" s="21"/>
    </row>
    <row r="4" spans="1:39" ht="10.5" customHeight="1" thickBot="1">
      <c r="A4" s="35"/>
      <c r="B4" s="420"/>
      <c r="C4" s="421"/>
      <c r="D4" s="421"/>
      <c r="E4" s="421"/>
      <c r="F4" s="421"/>
      <c r="G4" s="421"/>
      <c r="H4" s="422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4"/>
      <c r="T4" s="424"/>
      <c r="U4" s="424"/>
      <c r="V4" s="424"/>
      <c r="W4" s="425"/>
      <c r="AD4" s="18"/>
      <c r="AE4" s="18"/>
      <c r="AL4" s="21"/>
      <c r="AM4" s="21"/>
    </row>
    <row r="5" spans="1:39" s="18" customFormat="1" ht="23.25" customHeight="1" thickBot="1" thickTop="1">
      <c r="A5" s="17"/>
      <c r="B5" s="360" t="s">
        <v>171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2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2" t="s">
        <v>28</v>
      </c>
      <c r="C6" s="427"/>
      <c r="D6" s="427"/>
      <c r="E6" s="428"/>
      <c r="F6" s="426" t="s">
        <v>178</v>
      </c>
      <c r="G6" s="427"/>
      <c r="H6" s="427"/>
      <c r="I6" s="427"/>
      <c r="J6" s="428"/>
      <c r="K6" s="429" t="s">
        <v>169</v>
      </c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1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75"/>
      <c r="F7" s="382" t="s">
        <v>29</v>
      </c>
      <c r="G7" s="382"/>
      <c r="H7" s="382"/>
      <c r="I7" s="382"/>
      <c r="J7" s="382"/>
      <c r="K7" s="379" t="s">
        <v>216</v>
      </c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80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8" t="s">
        <v>30</v>
      </c>
      <c r="C8" s="399"/>
      <c r="D8" s="399"/>
      <c r="E8" s="399"/>
      <c r="F8" s="381" t="s">
        <v>29</v>
      </c>
      <c r="G8" s="381"/>
      <c r="H8" s="381"/>
      <c r="I8" s="381"/>
      <c r="J8" s="381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3" t="s">
        <v>31</v>
      </c>
      <c r="C9" s="384"/>
      <c r="D9" s="384"/>
      <c r="E9" s="385"/>
      <c r="F9" s="381" t="s">
        <v>29</v>
      </c>
      <c r="G9" s="381"/>
      <c r="H9" s="381"/>
      <c r="I9" s="381"/>
      <c r="J9" s="381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3" t="s">
        <v>32</v>
      </c>
      <c r="C10" s="384"/>
      <c r="D10" s="384"/>
      <c r="E10" s="385"/>
      <c r="F10" s="381" t="s">
        <v>29</v>
      </c>
      <c r="G10" s="381"/>
      <c r="H10" s="381"/>
      <c r="I10" s="381"/>
      <c r="J10" s="381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3" t="s">
        <v>33</v>
      </c>
      <c r="C11" s="384"/>
      <c r="D11" s="384"/>
      <c r="E11" s="385"/>
      <c r="F11" s="381" t="s">
        <v>29</v>
      </c>
      <c r="G11" s="381"/>
      <c r="H11" s="381"/>
      <c r="I11" s="381"/>
      <c r="J11" s="381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3" t="s">
        <v>5</v>
      </c>
      <c r="C12" s="384"/>
      <c r="D12" s="384"/>
      <c r="E12" s="385"/>
      <c r="F12" s="381" t="s">
        <v>29</v>
      </c>
      <c r="G12" s="381"/>
      <c r="H12" s="381"/>
      <c r="I12" s="381"/>
      <c r="J12" s="381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3" t="s">
        <v>6</v>
      </c>
      <c r="C13" s="384"/>
      <c r="D13" s="384"/>
      <c r="E13" s="385"/>
      <c r="F13" s="381" t="s">
        <v>29</v>
      </c>
      <c r="G13" s="381"/>
      <c r="H13" s="381"/>
      <c r="I13" s="381"/>
      <c r="J13" s="381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3" t="s">
        <v>7</v>
      </c>
      <c r="C14" s="384"/>
      <c r="D14" s="384"/>
      <c r="E14" s="385"/>
      <c r="F14" s="381" t="s">
        <v>29</v>
      </c>
      <c r="G14" s="381"/>
      <c r="H14" s="381"/>
      <c r="I14" s="381"/>
      <c r="J14" s="381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3" t="s">
        <v>38</v>
      </c>
      <c r="C15" s="384"/>
      <c r="D15" s="384"/>
      <c r="E15" s="385"/>
      <c r="F15" s="381" t="s">
        <v>29</v>
      </c>
      <c r="G15" s="381"/>
      <c r="H15" s="381"/>
      <c r="I15" s="381"/>
      <c r="J15" s="381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3" t="s">
        <v>39</v>
      </c>
      <c r="C16" s="384"/>
      <c r="D16" s="384"/>
      <c r="E16" s="385"/>
      <c r="F16" s="381" t="s">
        <v>29</v>
      </c>
      <c r="G16" s="381"/>
      <c r="H16" s="381"/>
      <c r="I16" s="381"/>
      <c r="J16" s="381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3" t="s">
        <v>40</v>
      </c>
      <c r="C17" s="384"/>
      <c r="D17" s="384"/>
      <c r="E17" s="385"/>
      <c r="F17" s="381" t="s">
        <v>29</v>
      </c>
      <c r="G17" s="381"/>
      <c r="H17" s="381"/>
      <c r="I17" s="381"/>
      <c r="J17" s="381"/>
      <c r="K17" s="358" t="s">
        <v>194</v>
      </c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3" t="s">
        <v>10</v>
      </c>
      <c r="C18" s="384"/>
      <c r="D18" s="384"/>
      <c r="E18" s="385"/>
      <c r="F18" s="381" t="s">
        <v>29</v>
      </c>
      <c r="G18" s="381"/>
      <c r="H18" s="381"/>
      <c r="I18" s="381"/>
      <c r="J18" s="381"/>
      <c r="K18" s="358" t="s">
        <v>207</v>
      </c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3" t="s">
        <v>11</v>
      </c>
      <c r="C19" s="384"/>
      <c r="D19" s="384"/>
      <c r="E19" s="385"/>
      <c r="F19" s="381" t="s">
        <v>29</v>
      </c>
      <c r="G19" s="381"/>
      <c r="H19" s="381"/>
      <c r="I19" s="381"/>
      <c r="J19" s="381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7" t="s">
        <v>49</v>
      </c>
      <c r="C20" s="368"/>
      <c r="D20" s="368"/>
      <c r="E20" s="386"/>
      <c r="F20" s="439" t="s">
        <v>29</v>
      </c>
      <c r="G20" s="440"/>
      <c r="H20" s="440"/>
      <c r="I20" s="440"/>
      <c r="J20" s="441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0" t="s">
        <v>172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2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7" t="s">
        <v>28</v>
      </c>
      <c r="C22" s="388"/>
      <c r="D22" s="388"/>
      <c r="E22" s="389"/>
      <c r="F22" s="363" t="s">
        <v>178</v>
      </c>
      <c r="G22" s="364"/>
      <c r="H22" s="364"/>
      <c r="I22" s="364"/>
      <c r="J22" s="442"/>
      <c r="K22" s="363" t="s">
        <v>169</v>
      </c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6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75"/>
      <c r="F23" s="376" t="s">
        <v>29</v>
      </c>
      <c r="G23" s="376"/>
      <c r="H23" s="376"/>
      <c r="I23" s="376"/>
      <c r="J23" s="376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8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3" t="s">
        <v>51</v>
      </c>
      <c r="C24" s="384"/>
      <c r="D24" s="384"/>
      <c r="E24" s="385"/>
      <c r="F24" s="381" t="s">
        <v>29</v>
      </c>
      <c r="G24" s="381"/>
      <c r="H24" s="381"/>
      <c r="I24" s="381"/>
      <c r="J24" s="381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3" t="s">
        <v>52</v>
      </c>
      <c r="C25" s="384"/>
      <c r="D25" s="384"/>
      <c r="E25" s="385"/>
      <c r="F25" s="381" t="s">
        <v>29</v>
      </c>
      <c r="G25" s="381"/>
      <c r="H25" s="381"/>
      <c r="I25" s="381"/>
      <c r="J25" s="381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3" t="s">
        <v>53</v>
      </c>
      <c r="C26" s="384"/>
      <c r="D26" s="384"/>
      <c r="E26" s="385"/>
      <c r="F26" s="381" t="s">
        <v>9</v>
      </c>
      <c r="G26" s="381"/>
      <c r="H26" s="381"/>
      <c r="I26" s="381"/>
      <c r="J26" s="381"/>
      <c r="K26" s="401" t="s">
        <v>208</v>
      </c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2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3" t="s">
        <v>54</v>
      </c>
      <c r="C27" s="384"/>
      <c r="D27" s="384"/>
      <c r="E27" s="385"/>
      <c r="F27" s="45"/>
      <c r="G27" s="327" t="s">
        <v>29</v>
      </c>
      <c r="H27" s="327"/>
      <c r="I27" s="327"/>
      <c r="J27" s="328"/>
      <c r="K27" s="358" t="s">
        <v>209</v>
      </c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7" t="s">
        <v>55</v>
      </c>
      <c r="C28" s="368"/>
      <c r="D28" s="368"/>
      <c r="E28" s="386"/>
      <c r="F28" s="438" t="s">
        <v>29</v>
      </c>
      <c r="G28" s="438"/>
      <c r="H28" s="438"/>
      <c r="I28" s="438"/>
      <c r="J28" s="438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0" t="s">
        <v>173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2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7" t="s">
        <v>28</v>
      </c>
      <c r="C30" s="388"/>
      <c r="D30" s="388"/>
      <c r="E30" s="406"/>
      <c r="F30" s="410" t="s">
        <v>174</v>
      </c>
      <c r="G30" s="406"/>
      <c r="H30" s="410" t="s">
        <v>175</v>
      </c>
      <c r="I30" s="388"/>
      <c r="J30" s="406"/>
      <c r="K30" s="407" t="s">
        <v>169</v>
      </c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408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409"/>
      <c r="F31" s="433" t="s">
        <v>29</v>
      </c>
      <c r="G31" s="434"/>
      <c r="H31" s="433" t="s">
        <v>29</v>
      </c>
      <c r="I31" s="376"/>
      <c r="J31" s="434"/>
      <c r="K31" s="435" t="s">
        <v>195</v>
      </c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3" t="s">
        <v>58</v>
      </c>
      <c r="C32" s="384"/>
      <c r="D32" s="384"/>
      <c r="E32" s="411"/>
      <c r="F32" s="412" t="s">
        <v>160</v>
      </c>
      <c r="G32" s="413"/>
      <c r="H32" s="412" t="s">
        <v>56</v>
      </c>
      <c r="I32" s="381"/>
      <c r="J32" s="413"/>
      <c r="K32" s="400" t="s">
        <v>210</v>
      </c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2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3" t="s">
        <v>59</v>
      </c>
      <c r="C33" s="384"/>
      <c r="D33" s="384"/>
      <c r="E33" s="411"/>
      <c r="F33" s="412" t="s">
        <v>29</v>
      </c>
      <c r="G33" s="413"/>
      <c r="H33" s="412" t="s">
        <v>29</v>
      </c>
      <c r="I33" s="381"/>
      <c r="J33" s="413"/>
      <c r="K33" s="357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3" t="s">
        <v>60</v>
      </c>
      <c r="C34" s="384"/>
      <c r="D34" s="384"/>
      <c r="E34" s="411"/>
      <c r="F34" s="412" t="s">
        <v>9</v>
      </c>
      <c r="G34" s="413"/>
      <c r="H34" s="412" t="s">
        <v>29</v>
      </c>
      <c r="I34" s="381"/>
      <c r="J34" s="413"/>
      <c r="K34" s="400" t="s">
        <v>211</v>
      </c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2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3" t="s">
        <v>61</v>
      </c>
      <c r="C35" s="384"/>
      <c r="D35" s="384"/>
      <c r="E35" s="411"/>
      <c r="F35" s="412" t="s">
        <v>29</v>
      </c>
      <c r="G35" s="413"/>
      <c r="H35" s="412" t="s">
        <v>29</v>
      </c>
      <c r="I35" s="381"/>
      <c r="J35" s="413"/>
      <c r="K35" s="357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7" t="s">
        <v>62</v>
      </c>
      <c r="C36" s="368"/>
      <c r="D36" s="368"/>
      <c r="E36" s="369"/>
      <c r="F36" s="412" t="s">
        <v>9</v>
      </c>
      <c r="G36" s="413"/>
      <c r="H36" s="412" t="s">
        <v>9</v>
      </c>
      <c r="I36" s="381"/>
      <c r="J36" s="413"/>
      <c r="K36" s="357" t="s">
        <v>194</v>
      </c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9"/>
      <c r="X36" s="17"/>
      <c r="Y36" s="17"/>
      <c r="Z36" s="17"/>
      <c r="AM36" s="21"/>
    </row>
    <row r="37" spans="2:47" ht="15.75" customHeight="1" thickBot="1">
      <c r="B37" s="403" t="s">
        <v>63</v>
      </c>
      <c r="C37" s="404"/>
      <c r="D37" s="404"/>
      <c r="E37" s="405"/>
      <c r="F37" s="414" t="s">
        <v>29</v>
      </c>
      <c r="G37" s="415"/>
      <c r="H37" s="414" t="s">
        <v>29</v>
      </c>
      <c r="I37" s="416"/>
      <c r="J37" s="415"/>
      <c r="K37" s="358" t="s">
        <v>207</v>
      </c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9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0" t="s">
        <v>179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2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3" t="s">
        <v>181</v>
      </c>
      <c r="G39" s="364"/>
      <c r="H39" s="365"/>
      <c r="I39" s="363" t="s">
        <v>182</v>
      </c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6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 thickBot="1">
      <c r="B40" s="79"/>
      <c r="C40" s="36"/>
      <c r="D40" s="37"/>
      <c r="E40" s="38"/>
      <c r="F40" s="393"/>
      <c r="G40" s="394"/>
      <c r="H40" s="395"/>
      <c r="I40" s="390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2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8"/>
      <c r="C41" s="39"/>
      <c r="D41" s="40"/>
      <c r="E41" s="41"/>
      <c r="F41" s="351"/>
      <c r="G41" s="352"/>
      <c r="H41" s="353"/>
      <c r="I41" s="354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6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1"/>
      <c r="G42" s="352"/>
      <c r="H42" s="353"/>
      <c r="I42" s="354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6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1"/>
      <c r="G43" s="352"/>
      <c r="H43" s="353"/>
      <c r="I43" s="354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6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1"/>
      <c r="G44" s="352"/>
      <c r="H44" s="353"/>
      <c r="I44" s="354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6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1"/>
      <c r="G45" s="352"/>
      <c r="H45" s="353"/>
      <c r="I45" s="354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6"/>
    </row>
    <row r="46" spans="2:23" ht="16.5" customHeight="1" thickBot="1">
      <c r="B46" s="74"/>
      <c r="C46" s="42"/>
      <c r="D46" s="43"/>
      <c r="E46" s="44"/>
      <c r="F46" s="339"/>
      <c r="G46" s="340"/>
      <c r="H46" s="341"/>
      <c r="I46" s="342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4"/>
    </row>
    <row r="47" spans="2:23" ht="23.25" customHeight="1" thickBot="1" thickTop="1">
      <c r="B47" s="345" t="s">
        <v>186</v>
      </c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7"/>
    </row>
    <row r="48" spans="2:23" ht="12.75">
      <c r="B48" s="329" t="s">
        <v>196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214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5" t="s">
        <v>197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7"/>
    </row>
    <row r="51" spans="2:23" ht="12.75">
      <c r="B51" s="335" t="s">
        <v>215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7"/>
    </row>
    <row r="52" spans="2:23" ht="12.75">
      <c r="B52" s="335" t="s">
        <v>212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7"/>
    </row>
    <row r="53" spans="2:23" ht="13.5" thickBot="1">
      <c r="B53" s="348" t="s">
        <v>213</v>
      </c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50"/>
    </row>
    <row r="54" spans="2:23" ht="18.75" customHeight="1" thickBot="1" thickTop="1">
      <c r="B54" s="75" t="s">
        <v>187</v>
      </c>
      <c r="C54" s="314" t="str">
        <f>DELEGÁT!B9</f>
        <v>Ing. Igor Karlubík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44475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2021-10-07T11:32:44Z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