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<sst xmlns="http://schemas.openxmlformats.org/spreadsheetml/2006/main" count="465" uniqueCount="220">
  <si>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</si>
  <si>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</si>
  <si>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</si>
  <si>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</si>
  <si>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</si>
  <si>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</si>
  <si>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</si>
  <si>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</si>
  <si>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</si>
  <si>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</si>
  <si>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</si>
  <si>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</si>
  <si>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</si>
  <si>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</si>
  <si>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</si>
  <si>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</si>
  <si>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</si>
  <si>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</si>
  <si>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</si>
  <si>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</si>
  <si>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</si>
  <si>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</si>
  <si>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</si>
  <si>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</si>
  <si>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</si>
  <si>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</si>
  <si>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</si>
  <si>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</si>
  <si>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</si>
  <si>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</si>
  <si>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</si>
  <si>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</si>
  <si>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</si>
  <si>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</si>
  <si>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</si>
  <si>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</si>
  <si>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</si>
  <si>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</si>
  <si>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</si>
  <si>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</si>
  <si>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</si>
  <si>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</si>
  <si>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</si>
  <si>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</si>
  <si>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</si>
  <si>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</si>
  <si>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</si>
  <si>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</si>
  <si>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</si>
  <si>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</si>
  <si>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</si>
  <si>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</si>
  <si>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</si>
  <si>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</si>
  <si>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</si>
  <si>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</si>
  <si>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</si>
  <si>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</si>
  <si>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</si>
  <si>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</si>
  <si>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</si>
  <si>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</si>
  <si>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</si>
  <si>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</si>
  <si>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</si>
  <si>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</si>
  <si>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</si>
  <si>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</si>
  <si>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</si>
  <si>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</si>
  <si>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</si>
  <si>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</si>
  <si>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</si>
  <si>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</si>
  <si>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</si>
  <si>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</si>
  <si>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</si>
  <si>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</si>
  <si>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</si>
  <si>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</si>
  <si>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</si>
  <si>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</si>
  <si>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</si>
  <si>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</si>
  <si>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</si>
  <si>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</si>
  <si>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</si>
  <si>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</si>
  <si>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</si>
  <si>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</si>
  <si>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</si>
  <si>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</si>
  <si>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</si>
  <si>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</si>
  <si>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</si>
  <si>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</si>
  <si>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</si>
  <si>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</si>
  <si>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</si>
  <si>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</si>
  <si>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</si>
  <si>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</si>
  <si>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</si>
  <si>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</si>
  <si>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</si>
  <si>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</si>
  <si>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</si>
  <si>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</si>
  <si>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</si>
  <si>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</si>
  <si>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</si>
  <si>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</si>
  <si>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</si>
  <si>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</si>
  <si>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</si>
  <si>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</si>
  <si>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</si>
  <si>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</si>
  <si>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</si>
  <si>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</si>
  <si>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</si>
  <si>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</si>
  <si>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</si>
  <si>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</si>
  <si>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</si>
  <si>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</si>
  <si>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</si>
  <si>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</si>
  <si>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</si>
  <si>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</si>
  <si>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</si>
  <si>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</si>
  <si>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</si>
  <si>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</si>
  <si>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</si>
  <si>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</si>
  <si>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</si>
  <si>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</si>
  <si>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</si>
  <si>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</si>
  <si>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</si>
  <si>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</si>
  <si>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</si>
  <si>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</si>
  <si>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</si>
  <si>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</si>
  <si>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</si>
  <si>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</si>
  <si>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</si>
  <si>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</si>
  <si>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</si>
  <si>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</si>
  <si>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</si>
  <si>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</si>
  <si>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</si>
  <si>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</si>
  <si>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</si>
  <si>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</si>
  <si>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</si>
  <si>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</si>
  <si>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</si>
  <si>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</si>
  <si>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</si>
  <si>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</si>
  <si>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</si>
  <si>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</si>
  <si>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</si>
  <si>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</si>
  <si>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</si>
  <si>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</si>
  <si>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</si>
  <si>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</si>
  <si>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</si>
  <si>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</si>
  <si>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</si>
  <si>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</si>
  <si>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</si>
  <si>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</si>
  <si>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</si>
  <si>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</si>
  <si>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</si>
  <si>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</si>
  <si>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</si>
  <si>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</si>
  <si>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</si>
  <si>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</si>
  <si>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</si>
  <si>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</si>
  <si>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</si>
  <si>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</si>
  <si>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DELEGÁT  -  2021/2022</t>
  </si>
  <si>
    <t>Mgr. Tomáš Palovčák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</si>
  <si>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</si>
  <si>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HODNOTIACI HÁROK ROZHODCOVIA  -  2021/2022</t>
  </si>
  <si>
    <t>Ing. Zuzana Füleová</t>
  </si>
  <si>
    <t>zuzana.fuleova@gmail.com</t>
  </si>
  <si>
    <t>NIKÉ HANDBALL EXTRALIGA</t>
  </si>
  <si>
    <t>HK Košice</t>
  </si>
  <si>
    <t>x</t>
  </si>
  <si>
    <t>nekonala sa</t>
  </si>
  <si>
    <t>zabezpečené občerstvenie</t>
  </si>
  <si>
    <t>XA-29</t>
  </si>
  <si>
    <t>HáO TJ Slovan Modra</t>
  </si>
  <si>
    <t>KNOTT Aréna</t>
  </si>
  <si>
    <t>0/0</t>
  </si>
  <si>
    <t>4/3</t>
  </si>
  <si>
    <t>Progresitivita, pivoti, osobnosť.</t>
  </si>
  <si>
    <t xml:space="preserve">ppapos.patrik@gmail.com
</t>
  </si>
  <si>
    <t>TOMÁNEK F. + 5</t>
  </si>
  <si>
    <t>FIALA V./OCHABOVÁ M.</t>
  </si>
  <si>
    <t>JURIKOVIČOVÁ  J.</t>
  </si>
  <si>
    <t>MOSNÁK L.</t>
  </si>
  <si>
    <t>čierna, ružová, čierna vs. oranžová, modrá, sivá</t>
  </si>
  <si>
    <t xml:space="preserve">Stretnutie sa hralo v zmysle COVID-19 opatrení, nástup len 7 hráčov z každého družstva. Zoznamy o očkovaní, testovaní, </t>
  </si>
  <si>
    <t xml:space="preserve">prekonaní COVID-19  v poriadku. V zmysle marketingového manuálu všetko v poriadku. Dresy označené, stolík, banery aj </t>
  </si>
  <si>
    <t xml:space="preserve">páska na sieti. Lopta Molten umiestnená na stojane. </t>
  </si>
  <si>
    <t xml:space="preserve"> 37:07 zranenie hráča domácich č. 77 - privolaná rýchla záchranná služba - podozrenie na zlomenú nohu. Stretnutie nedohral.</t>
  </si>
  <si>
    <t xml:space="preserve">Koncentrovaný prístup. Pohyb po ihrisku v poriadku. Línia pre 7 m hody ok. Úprava pri rozohraní. Línia pre pasívnu hru v poriadku. </t>
  </si>
  <si>
    <t>Posudzovanie faulov po odohraní, vystrelení, ako aj situácie na 6ke-pivoti malo byť od začiatku stretnutia nastavené v prísnejšom režime. Línia progresívneho trestania bola nastavená až v druhej polovici druhého polčasu, čo bolo neskoro pre 
všetkých aktérov stretnutia. Fauly po vystrelení vs. hollywood akcie. Ak ide o hollywood správanie, treba na to upozorniť. 
Popracovať naa vystupovaní, na predaní rozhodnutia, nepôsobiť neisto. Ráznejšie signalizovať dôležité rozhodnutia (narp. 
7m hod, ktorý bol sprevádzaný ukázaním vstupu hráča do bránkoviska - vstup do bránkoviska bol ráznejší ako samotný 7m
 hod).</t>
  </si>
  <si>
    <t>ONLINE ZÁPIS NEBOLO MOŽNÉ UKONČIŤ PO STRETNUTÍ. Vypracovaný a zaslaný papierový zápis.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</si>
</sst>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57" xfId="0" applyNumberFormat="1" applyFont="1" applyFill="1" applyBorder="1" applyAlignment="1" applyProtection="1">
      <alignment horizontal="center" vertical="center"/>
      <protection locked="0"/>
    </xf>
    <xf numFmtId="0" fontId="37" fillId="0" borderId="57" xfId="0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4" fillId="34" borderId="62" xfId="0" applyFont="1" applyFill="1" applyBorder="1" applyAlignment="1" applyProtection="1">
      <alignment horizontal="center" vertical="center"/>
      <protection/>
    </xf>
    <xf numFmtId="0" fontId="64" fillId="34" borderId="63" xfId="0" applyFont="1" applyFill="1" applyBorder="1" applyAlignment="1" applyProtection="1">
      <alignment horizontal="center" vertical="center"/>
      <protection/>
    </xf>
    <xf numFmtId="49" fontId="43" fillId="0" borderId="56" xfId="0" applyNumberFormat="1" applyFont="1" applyBorder="1" applyAlignment="1" applyProtection="1">
      <alignment horizontal="center" vertical="center"/>
      <protection locked="0"/>
    </xf>
    <xf numFmtId="49" fontId="43" fillId="0" borderId="64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8" fillId="30" borderId="65" xfId="0" applyFont="1" applyFill="1" applyBorder="1" applyAlignment="1" applyProtection="1">
      <alignment horizontal="center" vertical="center"/>
      <protection locked="0"/>
    </xf>
    <xf numFmtId="0" fontId="38" fillId="30" borderId="56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8" fillId="31" borderId="74" xfId="0" applyFont="1" applyFill="1" applyBorder="1" applyAlignment="1" applyProtection="1">
      <alignment horizontal="center" vertical="center"/>
      <protection/>
    </xf>
    <xf numFmtId="0" fontId="38" fillId="31" borderId="75" xfId="0" applyFont="1" applyFill="1" applyBorder="1" applyAlignment="1" applyProtection="1">
      <alignment horizontal="center" vertical="center"/>
      <protection/>
    </xf>
    <xf numFmtId="0" fontId="38" fillId="31" borderId="65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1" fillId="31" borderId="83" xfId="0" applyFont="1" applyFill="1" applyBorder="1" applyAlignment="1" applyProtection="1">
      <alignment horizontal="center" vertical="center"/>
      <protection/>
    </xf>
    <xf numFmtId="0" fontId="41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8" fillId="31" borderId="56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8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89" xfId="0" applyNumberFormat="1" applyFont="1" applyFill="1" applyBorder="1" applyAlignment="1" applyProtection="1">
      <alignment horizontal="center" vertical="center"/>
      <protection locked="0"/>
    </xf>
    <xf numFmtId="212" fontId="38" fillId="0" borderId="80" xfId="0" applyNumberFormat="1" applyFont="1" applyFill="1" applyBorder="1" applyAlignment="1" applyProtection="1">
      <alignment horizontal="center" vertical="center"/>
      <protection locked="0"/>
    </xf>
    <xf numFmtId="212" fontId="38" fillId="0" borderId="86" xfId="0" applyNumberFormat="1" applyFont="1" applyFill="1" applyBorder="1" applyAlignment="1" applyProtection="1">
      <alignment horizontal="center" vertical="center"/>
      <protection locked="0"/>
    </xf>
    <xf numFmtId="0" fontId="38" fillId="32" borderId="86" xfId="0" applyFont="1" applyFill="1" applyBorder="1" applyAlignment="1" applyProtection="1">
      <alignment horizontal="left" vertical="center"/>
      <protection/>
    </xf>
    <xf numFmtId="0" fontId="38" fillId="32" borderId="90" xfId="0" applyFont="1" applyFill="1" applyBorder="1" applyAlignment="1" applyProtection="1">
      <alignment horizontal="left" vertical="center"/>
      <protection/>
    </xf>
    <xf numFmtId="0" fontId="38" fillId="32" borderId="91" xfId="0" applyFont="1" applyFill="1" applyBorder="1" applyAlignment="1" applyProtection="1">
      <alignment horizontal="left" vertical="center"/>
      <protection/>
    </xf>
    <xf numFmtId="0" fontId="38" fillId="32" borderId="92" xfId="0" applyFont="1" applyFill="1" applyBorder="1" applyAlignment="1" applyProtection="1">
      <alignment horizontal="left" vertical="center"/>
      <protection/>
    </xf>
    <xf numFmtId="0" fontId="38" fillId="32" borderId="93" xfId="0" applyFont="1" applyFill="1" applyBorder="1" applyAlignment="1" applyProtection="1">
      <alignment horizontal="left" vertical="center"/>
      <protection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81" xfId="0" applyFont="1" applyFill="1" applyBorder="1" applyAlignment="1" applyProtection="1">
      <alignment horizontal="left" vertical="center"/>
      <protection/>
    </xf>
    <xf numFmtId="0" fontId="38" fillId="32" borderId="95" xfId="0" applyFont="1" applyFill="1" applyBorder="1" applyAlignment="1" applyProtection="1">
      <alignment horizontal="left" vertical="center"/>
      <protection/>
    </xf>
    <xf numFmtId="0" fontId="38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9" fillId="0" borderId="75" xfId="36" applyFont="1" applyFill="1" applyBorder="1" applyAlignment="1" applyProtection="1">
      <alignment horizontal="center" vertical="center" wrapText="1"/>
      <protection locked="0"/>
    </xf>
    <xf numFmtId="0" fontId="39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8" fillId="0" borderId="80" xfId="33" applyFont="1" applyFill="1" applyBorder="1" applyAlignment="1" applyProtection="1">
      <alignment horizontal="center" vertical="center"/>
      <protection/>
    </xf>
    <xf numFmtId="187" fontId="38" fillId="0" borderId="86" xfId="33" applyFont="1" applyFill="1" applyBorder="1" applyAlignment="1" applyProtection="1">
      <alignment horizontal="center" vertical="center"/>
      <protection/>
    </xf>
    <xf numFmtId="0" fontId="38" fillId="31" borderId="81" xfId="0" applyFont="1" applyFill="1" applyBorder="1" applyAlignment="1" applyProtection="1">
      <alignment horizontal="left" vertical="center"/>
      <protection/>
    </xf>
    <xf numFmtId="0" fontId="38" fillId="31" borderId="95" xfId="0" applyFont="1" applyFill="1" applyBorder="1" applyAlignment="1" applyProtection="1">
      <alignment horizontal="left" vertical="center"/>
      <protection/>
    </xf>
    <xf numFmtId="0" fontId="38" fillId="31" borderId="90" xfId="0" applyFont="1" applyFill="1" applyBorder="1" applyAlignment="1" applyProtection="1">
      <alignment horizontal="left" vertical="center"/>
      <protection/>
    </xf>
    <xf numFmtId="0" fontId="38" fillId="31" borderId="96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6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8" fillId="0" borderId="89" xfId="33" applyFont="1" applyFill="1" applyBorder="1" applyAlignment="1" applyProtection="1">
      <alignment horizontal="center" vertical="center"/>
      <protection/>
    </xf>
    <xf numFmtId="187" fontId="38" fillId="0" borderId="88" xfId="33" applyFont="1" applyFill="1" applyBorder="1" applyAlignment="1" applyProtection="1">
      <alignment horizontal="center" vertical="center"/>
      <protection/>
    </xf>
    <xf numFmtId="0" fontId="38" fillId="31" borderId="93" xfId="0" applyFont="1" applyFill="1" applyBorder="1" applyAlignment="1" applyProtection="1">
      <alignment horizontal="left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38" fillId="31" borderId="91" xfId="0" applyFont="1" applyFill="1" applyBorder="1" applyAlignment="1" applyProtection="1">
      <alignment horizontal="left" vertical="center"/>
      <protection/>
    </xf>
    <xf numFmtId="0" fontId="38" fillId="31" borderId="92" xfId="0" applyFont="1" applyFill="1" applyBorder="1" applyAlignment="1" applyProtection="1">
      <alignment horizontal="left" vertical="center"/>
      <protection/>
    </xf>
    <xf numFmtId="187" fontId="38" fillId="0" borderId="87" xfId="33" applyFont="1" applyFill="1" applyBorder="1" applyAlignment="1" applyProtection="1">
      <alignment horizontal="center" vertical="center"/>
      <protection/>
    </xf>
    <xf numFmtId="0" fontId="38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7" fillId="0" borderId="20" xfId="33" applyFont="1" applyFill="1" applyBorder="1" applyAlignment="1" applyProtection="1">
      <alignment horizontal="center" vertical="center"/>
      <protection/>
    </xf>
    <xf numFmtId="187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9" xfId="0" applyFont="1" applyFill="1" applyBorder="1" applyAlignment="1" applyProtection="1">
      <alignment horizontal="center" vertical="center"/>
      <protection/>
    </xf>
    <xf numFmtId="0" fontId="64" fillId="34" borderId="110" xfId="0" applyFont="1" applyFill="1" applyBorder="1" applyAlignment="1" applyProtection="1">
      <alignment horizontal="center" vertical="center"/>
      <protection/>
    </xf>
    <xf numFmtId="0" fontId="64" fillId="34" borderId="111" xfId="0" applyFont="1" applyFill="1" applyBorder="1" applyAlignment="1" applyProtection="1">
      <alignment horizontal="center" vertical="center"/>
      <protection/>
    </xf>
    <xf numFmtId="187" fontId="38" fillId="30" borderId="65" xfId="33" applyFont="1" applyFill="1" applyBorder="1" applyAlignment="1" applyProtection="1">
      <alignment horizontal="center" vertical="center"/>
      <protection/>
    </xf>
    <xf numFmtId="187" fontId="38" fillId="30" borderId="56" xfId="33" applyFont="1" applyFill="1" applyBorder="1" applyAlignment="1" applyProtection="1">
      <alignment horizontal="center" vertical="center"/>
      <protection/>
    </xf>
    <xf numFmtId="187" fontId="38" fillId="30" borderId="14" xfId="33" applyFont="1" applyFill="1" applyBorder="1" applyAlignment="1" applyProtection="1">
      <alignment horizontal="center" vertical="center"/>
      <protection/>
    </xf>
    <xf numFmtId="187" fontId="38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3" fillId="0" borderId="56" xfId="33" applyFont="1" applyBorder="1" applyAlignment="1" applyProtection="1">
      <alignment horizontal="center" vertical="center"/>
      <protection/>
    </xf>
    <xf numFmtId="187" fontId="43" fillId="0" borderId="64" xfId="33" applyFont="1" applyBorder="1" applyAlignment="1" applyProtection="1">
      <alignment horizontal="center" vertical="center"/>
      <protection/>
    </xf>
    <xf numFmtId="187" fontId="43" fillId="0" borderId="11" xfId="33" applyFont="1" applyBorder="1" applyAlignment="1" applyProtection="1">
      <alignment horizontal="center" vertical="center"/>
      <protection/>
    </xf>
    <xf numFmtId="187" fontId="43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 wrapText="1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5" fillId="34" borderId="24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Border="1" applyAlignment="1" applyProtection="1">
      <alignment horizontal="center" vertical="center"/>
      <protection/>
    </xf>
    <xf numFmtId="0" fontId="65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left" vertical="top"/>
      <protection locked="0"/>
    </xf>
    <xf numFmtId="0" fontId="27" fillId="0" borderId="80" xfId="0" applyFont="1" applyBorder="1" applyAlignment="1" applyProtection="1">
      <alignment horizontal="left" vertical="top"/>
      <protection locked="0"/>
    </xf>
    <xf numFmtId="0" fontId="27" fillId="0" borderId="81" xfId="0" applyFont="1" applyBorder="1" applyAlignment="1" applyProtection="1">
      <alignment horizontal="left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5" fillId="34" borderId="85" xfId="0" applyFont="1" applyFill="1" applyBorder="1" applyAlignment="1" applyProtection="1">
      <alignment horizontal="center" vertical="center"/>
      <protection/>
    </xf>
    <xf numFmtId="0" fontId="65" fillId="34" borderId="86" xfId="0" applyFont="1" applyFill="1" applyBorder="1" applyAlignment="1" applyProtection="1">
      <alignment horizontal="center" vertical="center"/>
      <protection/>
    </xf>
    <xf numFmtId="0" fontId="65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5" fillId="34" borderId="68" xfId="0" applyFont="1" applyFill="1" applyBorder="1" applyAlignment="1" applyProtection="1">
      <alignment horizontal="center" vertical="center"/>
      <protection/>
    </xf>
    <xf numFmtId="0" fontId="65" fillId="34" borderId="69" xfId="0" applyFont="1" applyFill="1" applyBorder="1" applyAlignment="1" applyProtection="1">
      <alignment horizontal="center" vertical="center"/>
      <protection/>
    </xf>
    <xf numFmtId="0" fontId="65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44" fillId="0" borderId="14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87" fontId="38" fillId="30" borderId="144" xfId="33" applyFont="1" applyFill="1" applyBorder="1" applyAlignment="1" applyProtection="1">
      <alignment horizontal="center" vertical="center"/>
      <protection/>
    </xf>
    <xf numFmtId="187" fontId="38" fillId="30" borderId="104" xfId="33" applyFont="1" applyFill="1" applyBorder="1" applyAlignment="1" applyProtection="1">
      <alignment horizontal="center" vertical="center"/>
      <protection/>
    </xf>
    <xf numFmtId="187" fontId="38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3" fillId="0" borderId="12" xfId="33" applyFont="1" applyBorder="1" applyAlignment="1" applyProtection="1">
      <alignment horizontal="center" vertical="center"/>
      <protection/>
    </xf>
    <xf numFmtId="187" fontId="43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zoomScale="90" zoomScaleNormal="90" zoomScaleSheetLayoutView="100" workbookViewId="0" topLeftCell="A10">
      <selection activeCell="D20" sqref="D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1.421875" style="18" customWidth="1"/>
    <col min="39" max="39" width="11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5:42" ht="13.5" thickBot="1">
      <c r="Y1" s="18"/>
      <c r="Z1" s="18"/>
      <c r="AA1" s="18"/>
      <c r="AB1" s="18"/>
      <c r="AC1" s="18"/>
      <c r="AD1" s="18"/>
      <c r="AE1" s="18"/>
      <c r="AP1" s="18"/>
    </row>
    <row r="2" spans="1:45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  <c r="Y2" s="18"/>
      <c r="Z2" s="18"/>
      <c r="AA2" s="18"/>
      <c r="AB2" s="18"/>
      <c r="AC2" s="18"/>
      <c r="AD2" s="18"/>
      <c r="AE2" s="18"/>
      <c r="AP2" s="18"/>
      <c r="AQ2" s="77"/>
      <c r="AR2" s="77"/>
      <c r="AS2" s="77"/>
    </row>
    <row r="3" spans="1:45" ht="15" customHeight="1" thickTop="1">
      <c r="A3" s="19"/>
      <c r="B3" s="115" t="s">
        <v>196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201</v>
      </c>
      <c r="T3" s="108"/>
      <c r="U3" s="108"/>
      <c r="V3" s="108"/>
      <c r="W3" s="109"/>
      <c r="Y3" s="18"/>
      <c r="Z3" s="18"/>
      <c r="AA3" s="18"/>
      <c r="AB3" s="18"/>
      <c r="AC3" s="18"/>
      <c r="AD3" s="18"/>
      <c r="AE3" s="18"/>
      <c r="AM3" s="21" t="s">
        <v>87</v>
      </c>
      <c r="AN3" s="18" t="s">
        <v>12</v>
      </c>
      <c r="AO3" s="18" t="s">
        <v>48</v>
      </c>
      <c r="AP3" s="18"/>
      <c r="AQ3" s="77"/>
      <c r="AR3" s="77"/>
      <c r="AS3" s="77"/>
    </row>
    <row r="4" spans="1:45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Y4" s="18"/>
      <c r="Z4" s="18"/>
      <c r="AA4" s="18"/>
      <c r="AB4" s="18"/>
      <c r="AC4" s="18"/>
      <c r="AD4" s="18"/>
      <c r="AE4" s="18"/>
      <c r="AL4" s="21" t="s">
        <v>70</v>
      </c>
      <c r="AM4" s="21" t="s">
        <v>88</v>
      </c>
      <c r="AN4" s="18" t="s">
        <v>13</v>
      </c>
      <c r="AO4" s="18" t="s">
        <v>16</v>
      </c>
      <c r="AP4" s="18"/>
      <c r="AQ4" s="77"/>
      <c r="AR4" s="77"/>
      <c r="AS4" s="77"/>
    </row>
    <row r="5" spans="1:45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Y5" s="18"/>
      <c r="Z5" s="18"/>
      <c r="AA5" s="18"/>
      <c r="AB5" s="18"/>
      <c r="AC5" s="18"/>
      <c r="AD5" s="18"/>
      <c r="AE5" s="18"/>
      <c r="AL5" s="21" t="s">
        <v>71</v>
      </c>
      <c r="AM5" s="21" t="s">
        <v>89</v>
      </c>
      <c r="AN5" s="18" t="s">
        <v>14</v>
      </c>
      <c r="AO5" s="18" t="s">
        <v>47</v>
      </c>
      <c r="AP5" s="18"/>
      <c r="AQ5" s="77"/>
      <c r="AR5" s="77"/>
      <c r="AS5" s="77"/>
    </row>
    <row r="6" spans="1:45" ht="25.5" customHeight="1">
      <c r="A6" s="19"/>
      <c r="B6" s="114" t="s">
        <v>202</v>
      </c>
      <c r="C6" s="112"/>
      <c r="D6" s="112"/>
      <c r="E6" s="112"/>
      <c r="F6" s="112"/>
      <c r="G6" s="112" t="s">
        <v>197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Y6" s="18"/>
      <c r="Z6" s="18"/>
      <c r="AA6" s="78"/>
      <c r="AB6" s="18"/>
      <c r="AC6" s="18"/>
      <c r="AD6" s="18"/>
      <c r="AE6" s="18"/>
      <c r="AL6" s="21" t="s">
        <v>72</v>
      </c>
      <c r="AM6" s="21" t="s">
        <v>80</v>
      </c>
      <c r="AN6" s="18" t="s">
        <v>15</v>
      </c>
      <c r="AP6" s="18"/>
      <c r="AQ6" s="77"/>
      <c r="AR6" s="77"/>
      <c r="AS6" s="77"/>
    </row>
    <row r="7" spans="1:45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Y7" s="18"/>
      <c r="Z7" s="79"/>
      <c r="AA7" s="18"/>
      <c r="AB7" s="18"/>
      <c r="AC7" s="18"/>
      <c r="AD7" s="18"/>
      <c r="AE7" s="18"/>
      <c r="AL7" s="21" t="s">
        <v>192</v>
      </c>
      <c r="AM7" s="21" t="s">
        <v>90</v>
      </c>
      <c r="AP7" s="18"/>
      <c r="AQ7" s="77"/>
      <c r="AR7" s="77"/>
      <c r="AS7" s="77"/>
    </row>
    <row r="8" spans="1:45" ht="24" customHeight="1" thickBot="1">
      <c r="A8" s="19"/>
      <c r="B8" s="89" t="s">
        <v>203</v>
      </c>
      <c r="C8" s="90"/>
      <c r="D8" s="90"/>
      <c r="E8" s="90"/>
      <c r="F8" s="91">
        <v>44475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Y8" s="18"/>
      <c r="Z8" s="18"/>
      <c r="AA8" s="18"/>
      <c r="AB8" s="18"/>
      <c r="AC8" s="18"/>
      <c r="AD8" s="18"/>
      <c r="AE8" s="18"/>
      <c r="AL8" s="21" t="s">
        <v>74</v>
      </c>
      <c r="AM8" s="21" t="s">
        <v>91</v>
      </c>
      <c r="AP8" s="18"/>
      <c r="AQ8" s="77"/>
      <c r="AR8" s="77"/>
      <c r="AS8" s="77"/>
    </row>
    <row r="9" spans="1:45" ht="15" customHeight="1" thickBot="1" thickTop="1">
      <c r="A9" s="19"/>
      <c r="B9" s="173" t="s">
        <v>194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Y9" s="18"/>
      <c r="Z9" s="18"/>
      <c r="AA9" s="18"/>
      <c r="AB9" s="18"/>
      <c r="AC9" s="18"/>
      <c r="AD9" s="18"/>
      <c r="AE9" s="18"/>
      <c r="AL9" s="21" t="s">
        <v>75</v>
      </c>
      <c r="AM9" s="21" t="s">
        <v>92</v>
      </c>
      <c r="AP9" s="18"/>
      <c r="AQ9" s="77"/>
      <c r="AR9" s="77"/>
      <c r="AS9" s="77"/>
    </row>
    <row r="10" spans="1:45" ht="13.5" customHeight="1" thickTop="1">
      <c r="A10" s="19"/>
      <c r="B10" s="174"/>
      <c r="C10" s="180"/>
      <c r="D10" s="180"/>
      <c r="E10" s="180"/>
      <c r="F10" s="181"/>
      <c r="G10" s="48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Y10" s="18"/>
      <c r="Z10" s="18"/>
      <c r="AA10" s="18"/>
      <c r="AB10" s="18"/>
      <c r="AC10" s="18"/>
      <c r="AD10" s="18"/>
      <c r="AE10" s="18"/>
      <c r="AL10" s="21" t="s">
        <v>76</v>
      </c>
      <c r="AM10" s="21" t="s">
        <v>93</v>
      </c>
      <c r="AP10" s="18"/>
      <c r="AQ10" s="77"/>
      <c r="AR10" s="77"/>
      <c r="AS10" s="77"/>
    </row>
    <row r="11" spans="1:45" ht="12.75" customHeight="1" thickBot="1">
      <c r="A11" s="19"/>
      <c r="B11" s="175" t="s">
        <v>107</v>
      </c>
      <c r="C11" s="182" t="s">
        <v>165</v>
      </c>
      <c r="D11" s="182"/>
      <c r="E11" s="182"/>
      <c r="F11" s="183"/>
      <c r="G11" s="191" t="s">
        <v>160</v>
      </c>
      <c r="H11" s="134">
        <v>23</v>
      </c>
      <c r="I11" s="135"/>
      <c r="J11" s="138">
        <v>12</v>
      </c>
      <c r="K11" s="135"/>
      <c r="L11" s="204" t="s">
        <v>204</v>
      </c>
      <c r="M11" s="204"/>
      <c r="N11" s="202">
        <v>1</v>
      </c>
      <c r="O11" s="203"/>
      <c r="P11" s="131">
        <v>6</v>
      </c>
      <c r="Q11" s="132"/>
      <c r="R11" s="133"/>
      <c r="S11" s="133"/>
      <c r="T11" s="25" t="s">
        <v>36</v>
      </c>
      <c r="U11" s="208" t="s">
        <v>25</v>
      </c>
      <c r="V11" s="208"/>
      <c r="W11" s="26" t="s">
        <v>26</v>
      </c>
      <c r="Y11" s="18"/>
      <c r="Z11" s="18"/>
      <c r="AA11" s="18"/>
      <c r="AB11" s="18"/>
      <c r="AC11" s="18"/>
      <c r="AD11" s="18"/>
      <c r="AE11" s="18"/>
      <c r="AL11" s="21" t="s">
        <v>77</v>
      </c>
      <c r="AM11" s="27"/>
      <c r="AP11" s="18"/>
      <c r="AQ11" s="77"/>
      <c r="AR11" s="77"/>
      <c r="AS11" s="77"/>
    </row>
    <row r="12" spans="1:45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Y12" s="18"/>
      <c r="Z12" s="18"/>
      <c r="AA12" s="79"/>
      <c r="AB12" s="18"/>
      <c r="AC12" s="18"/>
      <c r="AD12" s="18"/>
      <c r="AE12" s="18"/>
      <c r="AL12" s="21" t="s">
        <v>78</v>
      </c>
      <c r="AM12" s="21" t="s">
        <v>94</v>
      </c>
      <c r="AP12" s="18"/>
      <c r="AQ12" s="77"/>
      <c r="AR12" s="77"/>
      <c r="AS12" s="77"/>
    </row>
    <row r="13" spans="1:45" ht="12.75" customHeight="1" thickBot="1">
      <c r="A13" s="19"/>
      <c r="B13" s="176" t="s">
        <v>111</v>
      </c>
      <c r="C13" s="184" t="s">
        <v>165</v>
      </c>
      <c r="D13" s="185"/>
      <c r="E13" s="185"/>
      <c r="F13" s="185"/>
      <c r="G13" s="191" t="s">
        <v>56</v>
      </c>
      <c r="H13" s="134">
        <v>31</v>
      </c>
      <c r="I13" s="135"/>
      <c r="J13" s="138">
        <v>13</v>
      </c>
      <c r="K13" s="135"/>
      <c r="L13" s="204" t="s">
        <v>205</v>
      </c>
      <c r="M13" s="204"/>
      <c r="N13" s="202">
        <v>2</v>
      </c>
      <c r="O13" s="203"/>
      <c r="P13" s="131">
        <v>7</v>
      </c>
      <c r="Q13" s="132"/>
      <c r="R13" s="133"/>
      <c r="S13" s="133"/>
      <c r="T13" s="25" t="s">
        <v>36</v>
      </c>
      <c r="U13" s="208" t="s">
        <v>25</v>
      </c>
      <c r="V13" s="208"/>
      <c r="W13" s="26" t="s">
        <v>26</v>
      </c>
      <c r="Y13" s="18"/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  <c r="AP13" s="18"/>
      <c r="AQ13" s="77"/>
      <c r="AR13" s="77"/>
      <c r="AS13" s="77"/>
    </row>
    <row r="14" spans="1:45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  <c r="AP14" s="18"/>
      <c r="AQ14" s="77"/>
      <c r="AR14" s="77"/>
      <c r="AS14" s="77"/>
    </row>
    <row r="15" spans="1:45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  <c r="AP15" s="18"/>
      <c r="AQ15" s="77"/>
      <c r="AR15" s="77"/>
      <c r="AS15" s="77"/>
    </row>
    <row r="16" spans="1:45" ht="27.75" customHeight="1" thickTop="1">
      <c r="A16" s="19"/>
      <c r="B16" s="49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195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  <c r="AP16" s="18"/>
      <c r="AQ16" s="77"/>
      <c r="AR16" s="77"/>
      <c r="AS16" s="77"/>
    </row>
    <row r="17" spans="1:45" ht="35.25" customHeight="1" thickBot="1">
      <c r="A17" s="19"/>
      <c r="B17" s="50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  <c r="AP17" s="18"/>
      <c r="AQ17" s="77"/>
      <c r="AR17" s="77"/>
      <c r="AS17" s="77"/>
    </row>
    <row r="18" spans="1:45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  <c r="AP18" s="18"/>
      <c r="AQ18" s="77"/>
      <c r="AR18" s="77"/>
      <c r="AS18" s="77"/>
    </row>
    <row r="19" spans="1:45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21" t="s">
        <v>85</v>
      </c>
      <c r="AM19" s="21" t="s">
        <v>101</v>
      </c>
      <c r="AP19" s="18"/>
      <c r="AQ19" s="77"/>
      <c r="AR19" s="77"/>
      <c r="AS19" s="77"/>
    </row>
    <row r="20" spans="1:45" ht="24" customHeight="1" thickBot="1">
      <c r="A20" s="19"/>
      <c r="B20" s="53" t="s">
        <v>22</v>
      </c>
      <c r="C20" s="5"/>
      <c r="D20" s="6"/>
      <c r="E20" s="6"/>
      <c r="F20" s="6" t="s">
        <v>198</v>
      </c>
      <c r="G20" s="7"/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  <c r="AP20" s="18"/>
      <c r="AQ20" s="77"/>
      <c r="AR20" s="77"/>
      <c r="AS20" s="77"/>
    </row>
    <row r="21" spans="1:45" ht="24" customHeight="1">
      <c r="A21" s="19"/>
      <c r="B21" s="53" t="s">
        <v>18</v>
      </c>
      <c r="C21" s="5"/>
      <c r="D21" s="6"/>
      <c r="E21" s="6" t="s">
        <v>198</v>
      </c>
      <c r="F21" s="6"/>
      <c r="G21" s="7"/>
      <c r="H21" s="151" t="s">
        <v>217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  <c r="AP21" s="18"/>
      <c r="AQ21" s="77"/>
      <c r="AR21" s="77"/>
      <c r="AS21" s="77"/>
    </row>
    <row r="22" spans="1:45" ht="24" customHeight="1">
      <c r="A22" s="19"/>
      <c r="B22" s="53" t="s">
        <v>19</v>
      </c>
      <c r="C22" s="5"/>
      <c r="D22" s="6"/>
      <c r="E22" s="6"/>
      <c r="F22" s="6" t="s">
        <v>198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40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  <c r="AP22" s="18"/>
      <c r="AQ22" s="77"/>
      <c r="AR22" s="77"/>
      <c r="AS22" s="77"/>
    </row>
    <row r="23" spans="1:45" ht="24" customHeight="1">
      <c r="A23" s="19"/>
      <c r="B23" s="53" t="s">
        <v>20</v>
      </c>
      <c r="C23" s="5"/>
      <c r="D23" s="6"/>
      <c r="E23" s="6"/>
      <c r="F23" s="6" t="s">
        <v>198</v>
      </c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  <c r="AP23" s="18"/>
      <c r="AQ23" s="77"/>
      <c r="AR23" s="77"/>
      <c r="AS23" s="77"/>
    </row>
    <row r="24" spans="1:45" ht="24" customHeight="1" thickBot="1">
      <c r="A24" s="19"/>
      <c r="B24" s="53" t="s">
        <v>41</v>
      </c>
      <c r="C24" s="5"/>
      <c r="D24" s="6"/>
      <c r="E24" s="6"/>
      <c r="F24" s="6" t="s">
        <v>198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  <c r="AP24" s="18"/>
      <c r="AQ24" s="77"/>
      <c r="AR24" s="77"/>
      <c r="AS24" s="77"/>
    </row>
    <row r="25" spans="1:45" ht="24" customHeight="1" thickBot="1" thickTop="1">
      <c r="A25" s="19"/>
      <c r="B25" s="53" t="s">
        <v>21</v>
      </c>
      <c r="C25" s="5"/>
      <c r="D25" s="6"/>
      <c r="E25" s="6" t="s">
        <v>198</v>
      </c>
      <c r="F25" s="6"/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21" t="s">
        <v>107</v>
      </c>
      <c r="AP25" s="18"/>
      <c r="AQ25" s="77"/>
      <c r="AR25" s="77"/>
      <c r="AS25" s="77"/>
    </row>
    <row r="26" spans="1:42" ht="24" customHeight="1">
      <c r="A26" s="19"/>
      <c r="B26" s="53" t="s">
        <v>43</v>
      </c>
      <c r="C26" s="5"/>
      <c r="D26" s="6"/>
      <c r="E26" s="6"/>
      <c r="F26" s="6" t="s">
        <v>198</v>
      </c>
      <c r="G26" s="7"/>
      <c r="H26" s="97" t="s">
        <v>206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40</v>
      </c>
      <c r="AC26" s="18">
        <f>SUM(AC15:AC24)</f>
        <v>240</v>
      </c>
      <c r="AD26" s="18">
        <f>SUM(AD15:AD24)</f>
        <v>400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21" t="s">
        <v>108</v>
      </c>
      <c r="AP26" s="18"/>
    </row>
    <row r="27" spans="1:42" ht="24" customHeight="1" thickBot="1">
      <c r="A27" s="19"/>
      <c r="B27" s="54" t="s">
        <v>42</v>
      </c>
      <c r="C27" s="8"/>
      <c r="D27" s="9" t="s">
        <v>198</v>
      </c>
      <c r="E27" s="9"/>
      <c r="F27" s="9"/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21" t="s">
        <v>109</v>
      </c>
      <c r="AP27" s="18"/>
    </row>
    <row r="28" spans="1:42" ht="24" customHeight="1">
      <c r="A28" s="19"/>
      <c r="B28" s="55" t="s">
        <v>69</v>
      </c>
      <c r="C28" s="11"/>
      <c r="D28" s="12"/>
      <c r="E28" s="12" t="s">
        <v>198</v>
      </c>
      <c r="F28" s="12"/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191</v>
      </c>
      <c r="AP28" s="18"/>
    </row>
    <row r="29" spans="1:42" ht="24" customHeight="1" thickBot="1">
      <c r="A29" s="19"/>
      <c r="B29" s="56" t="s">
        <v>68</v>
      </c>
      <c r="C29" s="14"/>
      <c r="D29" s="15"/>
      <c r="E29" s="15" t="s">
        <v>198</v>
      </c>
      <c r="F29" s="15"/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  <c r="AP29" s="18"/>
    </row>
    <row r="30" spans="1:42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21" t="s">
        <v>112</v>
      </c>
      <c r="AP30" s="18"/>
    </row>
    <row r="31" spans="2:42" ht="37.5" customHeight="1">
      <c r="B31" s="97" t="s">
        <v>218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21" t="s">
        <v>113</v>
      </c>
      <c r="AP31" s="18"/>
    </row>
    <row r="32" spans="2:42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Y32" s="18"/>
      <c r="Z32" s="18"/>
      <c r="AA32" s="18"/>
      <c r="AB32" s="18"/>
      <c r="AC32" s="18"/>
      <c r="AD32" s="18"/>
      <c r="AE32" s="18"/>
      <c r="AM32" s="21" t="s">
        <v>114</v>
      </c>
      <c r="AP32" s="18"/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21" t="s">
        <v>121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C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2">
      <selection activeCell="F28" sqref="F28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193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XA-29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HáO TJ Slovan Modra</v>
      </c>
      <c r="C6" s="286"/>
      <c r="D6" s="286"/>
      <c r="E6" s="286"/>
      <c r="F6" s="286"/>
      <c r="G6" s="286" t="str">
        <f>DELEGÁT!G6</f>
        <v>HK Košice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KNOTT Aréna</v>
      </c>
      <c r="C8" s="292"/>
      <c r="D8" s="292"/>
      <c r="E8" s="292"/>
      <c r="F8" s="293">
        <f>DELEGÁT!F8</f>
        <v>44475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Ing. Zuzana Füleová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4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Maroš Nagy, ml.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23</v>
      </c>
      <c r="I11" s="264"/>
      <c r="J11" s="264">
        <f>DELEGÁT!J11</f>
        <v>12</v>
      </c>
      <c r="K11" s="264"/>
      <c r="L11" s="246" t="str">
        <f>DELEGÁT!L11</f>
        <v>0/0</v>
      </c>
      <c r="M11" s="246"/>
      <c r="N11" s="246">
        <f>DELEGÁT!N11</f>
        <v>1</v>
      </c>
      <c r="O11" s="246"/>
      <c r="P11" s="248">
        <f>DELEGÁT!P11</f>
        <v>6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Patrik Papaj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31</v>
      </c>
      <c r="I13" s="264"/>
      <c r="J13" s="264">
        <f>DELEGÁT!J13</f>
        <v>13</v>
      </c>
      <c r="K13" s="264"/>
      <c r="L13" s="246" t="str">
        <f>DELEGÁT!L13</f>
        <v>4/3</v>
      </c>
      <c r="M13" s="246"/>
      <c r="N13" s="246">
        <f>DELEGÁT!N13</f>
        <v>2</v>
      </c>
      <c r="O13" s="246"/>
      <c r="P13" s="248">
        <f>DELEGÁT!P13</f>
        <v>7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 t="s">
        <v>207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198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40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198</v>
      </c>
      <c r="F21" s="6"/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40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198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198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198</v>
      </c>
      <c r="G24" s="7"/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 t="s">
        <v>198</v>
      </c>
      <c r="E25" s="6"/>
      <c r="F25" s="6"/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 t="s">
        <v>198</v>
      </c>
      <c r="E26" s="6"/>
      <c r="F26" s="6"/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80</v>
      </c>
      <c r="AC26" s="18">
        <f>SUM(AC15:AC24)</f>
        <v>240</v>
      </c>
      <c r="AD26" s="18">
        <f>SUM(AD15:AD24)</f>
        <v>320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 t="s">
        <v>198</v>
      </c>
      <c r="F27" s="9"/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 t="s">
        <v>198</v>
      </c>
      <c r="F28" s="12"/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 t="s">
        <v>198</v>
      </c>
      <c r="F29" s="15"/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4" t="s">
        <v>168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</row>
    <row r="3" spans="1:39" ht="15" customHeight="1" thickTop="1">
      <c r="A3" s="35"/>
      <c r="B3" s="416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XA-29</v>
      </c>
      <c r="T3" s="307"/>
      <c r="U3" s="307"/>
      <c r="V3" s="307"/>
      <c r="W3" s="308"/>
      <c r="AM3" s="21"/>
    </row>
    <row r="4" spans="1:39" ht="10.5" customHeight="1" thickBot="1">
      <c r="A4" s="35"/>
      <c r="B4" s="417"/>
      <c r="C4" s="418"/>
      <c r="D4" s="418"/>
      <c r="E4" s="418"/>
      <c r="F4" s="418"/>
      <c r="G4" s="418"/>
      <c r="H4" s="419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21"/>
      <c r="U4" s="421"/>
      <c r="V4" s="421"/>
      <c r="W4" s="422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9" t="s">
        <v>28</v>
      </c>
      <c r="C6" s="424"/>
      <c r="D6" s="424"/>
      <c r="E6" s="425"/>
      <c r="F6" s="423" t="s">
        <v>178</v>
      </c>
      <c r="G6" s="424"/>
      <c r="H6" s="424"/>
      <c r="I6" s="424"/>
      <c r="J6" s="425"/>
      <c r="K6" s="426" t="s">
        <v>169</v>
      </c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 t="s">
        <v>208</v>
      </c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5" t="s">
        <v>30</v>
      </c>
      <c r="C8" s="396"/>
      <c r="D8" s="396"/>
      <c r="E8" s="396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 t="s">
        <v>209</v>
      </c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 t="s">
        <v>210</v>
      </c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29</v>
      </c>
      <c r="G19" s="380"/>
      <c r="H19" s="380"/>
      <c r="I19" s="380"/>
      <c r="J19" s="380"/>
      <c r="K19" s="354" t="s">
        <v>200</v>
      </c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34" t="s">
        <v>29</v>
      </c>
      <c r="G20" s="435"/>
      <c r="H20" s="435"/>
      <c r="I20" s="435"/>
      <c r="J20" s="436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178</v>
      </c>
      <c r="G22" s="363"/>
      <c r="H22" s="363"/>
      <c r="I22" s="363"/>
      <c r="J22" s="437"/>
      <c r="K22" s="362" t="s">
        <v>169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 t="s">
        <v>211</v>
      </c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80" t="s">
        <v>29</v>
      </c>
      <c r="G24" s="380"/>
      <c r="H24" s="380"/>
      <c r="I24" s="380"/>
      <c r="J24" s="380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80" t="s">
        <v>29</v>
      </c>
      <c r="G25" s="380"/>
      <c r="H25" s="380"/>
      <c r="I25" s="380"/>
      <c r="J25" s="380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80" t="s">
        <v>29</v>
      </c>
      <c r="G26" s="380"/>
      <c r="H26" s="380"/>
      <c r="I26" s="380"/>
      <c r="J26" s="380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45">
        <v>98</v>
      </c>
      <c r="G27" s="327" t="s">
        <v>29</v>
      </c>
      <c r="H27" s="327"/>
      <c r="I27" s="327"/>
      <c r="J27" s="328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33" t="s">
        <v>29</v>
      </c>
      <c r="G28" s="433"/>
      <c r="H28" s="433"/>
      <c r="I28" s="433"/>
      <c r="J28" s="433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3"/>
      <c r="F30" s="407" t="s">
        <v>174</v>
      </c>
      <c r="G30" s="403"/>
      <c r="H30" s="407" t="s">
        <v>175</v>
      </c>
      <c r="I30" s="387"/>
      <c r="J30" s="403"/>
      <c r="K30" s="404" t="s">
        <v>169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6"/>
      <c r="F31" s="430" t="s">
        <v>29</v>
      </c>
      <c r="G31" s="431"/>
      <c r="H31" s="430" t="s">
        <v>29</v>
      </c>
      <c r="I31" s="375"/>
      <c r="J31" s="431"/>
      <c r="K31" s="432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8"/>
      <c r="F32" s="409" t="s">
        <v>160</v>
      </c>
      <c r="G32" s="410"/>
      <c r="H32" s="409" t="s">
        <v>160</v>
      </c>
      <c r="I32" s="380"/>
      <c r="J32" s="410"/>
      <c r="K32" s="353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5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8"/>
      <c r="F33" s="409" t="s">
        <v>29</v>
      </c>
      <c r="G33" s="410"/>
      <c r="H33" s="409" t="s">
        <v>29</v>
      </c>
      <c r="I33" s="380"/>
      <c r="J33" s="410"/>
      <c r="K33" s="397" t="s">
        <v>212</v>
      </c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8"/>
      <c r="F34" s="409" t="s">
        <v>29</v>
      </c>
      <c r="G34" s="410"/>
      <c r="H34" s="409" t="s">
        <v>29</v>
      </c>
      <c r="I34" s="380"/>
      <c r="J34" s="410"/>
      <c r="K34" s="353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8"/>
      <c r="F35" s="409" t="s">
        <v>29</v>
      </c>
      <c r="G35" s="410"/>
      <c r="H35" s="409" t="s">
        <v>29</v>
      </c>
      <c r="I35" s="380"/>
      <c r="J35" s="410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9"/>
      <c r="G36" s="410"/>
      <c r="H36" s="409"/>
      <c r="I36" s="380"/>
      <c r="J36" s="410"/>
      <c r="K36" s="353" t="s">
        <v>199</v>
      </c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1"/>
      <c r="I37" s="413"/>
      <c r="J37" s="412"/>
      <c r="K37" s="356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179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2" t="s">
        <v>181</v>
      </c>
      <c r="G39" s="363"/>
      <c r="H39" s="364"/>
      <c r="I39" s="362" t="s">
        <v>182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5"/>
      <c r="C46" s="42"/>
      <c r="D46" s="43"/>
      <c r="E46" s="44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213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214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 t="s">
        <v>215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 t="s">
        <v>216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 t="s">
        <v>219</v>
      </c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6" t="s">
        <v>187</v>
      </c>
      <c r="C54" s="314" t="str">
        <f>DELEGÁT!B9</f>
        <v>Ing. Zuzana Füleová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44475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2021-03-08T15:26:52Z</cp:lastPrinted>
  <dcterms:created xsi:type="dcterms:W3CDTF">2006-07-19T07:47:00Z</dcterms:created>
  <dcterms:modified xsi:type="dcterms:W3CDTF">2021-10-13T12:47:47Z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