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<sst xmlns="http://schemas.openxmlformats.org/spreadsheetml/2006/main" count="456" uniqueCount="212">
  <si>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</si>
  <si>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</si>
  <si>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</si>
  <si>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</si>
  <si>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</si>
  <si>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</si>
  <si>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</si>
  <si>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</si>
  <si>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</si>
  <si>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</si>
  <si>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</si>
  <si>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</si>
  <si>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</si>
  <si>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</si>
  <si>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</si>
  <si>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</si>
  <si>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</si>
  <si>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</si>
  <si>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</si>
  <si>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</si>
  <si>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</si>
  <si>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</si>
  <si>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</si>
  <si>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</si>
  <si>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</si>
  <si>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</si>
  <si>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</si>
  <si>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</si>
  <si>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</si>
  <si>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</si>
  <si>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</si>
  <si>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</si>
  <si>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</si>
  <si>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</si>
  <si>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</si>
  <si>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</si>
  <si>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</si>
  <si>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</si>
  <si>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</si>
  <si>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</si>
  <si>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</si>
  <si>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</si>
  <si>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</si>
  <si>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</si>
  <si>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</si>
  <si>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</si>
  <si>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</si>
  <si>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</si>
  <si>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</si>
  <si>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</si>
  <si>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</si>
  <si>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</si>
  <si>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</si>
  <si>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</si>
  <si>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</si>
  <si>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</si>
  <si>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</si>
  <si>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</si>
  <si>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</si>
  <si>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</si>
  <si>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</si>
  <si>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</si>
  <si>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</si>
  <si>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</si>
  <si>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</si>
  <si>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</si>
  <si>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</si>
  <si>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</si>
  <si>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</si>
  <si>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</si>
  <si>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</si>
  <si>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</si>
  <si>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</si>
  <si>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</si>
  <si>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</si>
  <si>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</si>
  <si>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</si>
  <si>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</si>
  <si>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</si>
  <si>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</si>
  <si>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</si>
  <si>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</si>
  <si>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</si>
  <si>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</si>
  <si>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</si>
  <si>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</si>
  <si>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</si>
  <si>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</si>
  <si>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</si>
  <si>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</si>
  <si>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</si>
  <si>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</si>
  <si>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</si>
  <si>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</si>
  <si>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</si>
  <si>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</si>
  <si>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</si>
  <si>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</si>
  <si>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</si>
  <si>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</si>
  <si>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</si>
  <si>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</si>
  <si>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</si>
  <si>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</si>
  <si>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</si>
  <si>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</si>
  <si>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</si>
  <si>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</si>
  <si>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</si>
  <si>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</si>
  <si>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</si>
  <si>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</si>
  <si>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</si>
  <si>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</si>
  <si>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</si>
  <si>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</si>
  <si>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</si>
  <si>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</si>
  <si>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</si>
  <si>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</si>
  <si>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</si>
  <si>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</si>
  <si>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</si>
  <si>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</si>
  <si>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</si>
  <si>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</si>
  <si>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</si>
  <si>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</si>
  <si>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</si>
  <si>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</si>
  <si>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</si>
  <si>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</si>
  <si>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</si>
  <si>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</si>
  <si>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</si>
  <si>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</si>
  <si>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</si>
  <si>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</si>
  <si>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</si>
  <si>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</si>
  <si>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</si>
  <si>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</si>
  <si>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</si>
  <si>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</si>
  <si>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</si>
  <si>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</si>
  <si>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</si>
  <si>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</si>
  <si>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</si>
  <si>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</si>
  <si>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</si>
  <si>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</si>
  <si>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</si>
  <si>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</si>
  <si>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</si>
  <si>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</si>
  <si>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</si>
  <si>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</si>
  <si>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</si>
  <si>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</si>
  <si>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</si>
  <si>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</si>
  <si>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</si>
  <si>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</si>
  <si>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</si>
  <si>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</si>
  <si>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</si>
  <si>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</si>
  <si>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</si>
  <si>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</si>
  <si>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</si>
  <si>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</si>
  <si>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</si>
  <si>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</si>
  <si>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</si>
  <si>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</si>
  <si>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</si>
  <si>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</si>
  <si>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</si>
  <si>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</si>
  <si>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</si>
  <si>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</si>
  <si>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</si>
  <si>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</si>
  <si>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</si>
  <si>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</si>
  <si>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</si>
  <si>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</si>
  <si>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</si>
  <si>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</si>
  <si>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</si>
  <si>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</si>
  <si>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jondogrecula@gmail.com</t>
  </si>
  <si>
    <t>x</t>
  </si>
  <si>
    <t>ok</t>
  </si>
  <si>
    <t>TK nebola</t>
  </si>
  <si>
    <t>v zmysle pokynu SZH</t>
  </si>
  <si>
    <t>NIKÉ HANDBALL EXTRALIGA</t>
  </si>
  <si>
    <t>HK Košice</t>
  </si>
  <si>
    <t>Košice CROWS</t>
  </si>
  <si>
    <t>ZŠ Bernolákova</t>
  </si>
  <si>
    <t>18.00</t>
  </si>
  <si>
    <t>3/3</t>
  </si>
  <si>
    <t>Veľmi dobre nastavená línia pasívnej, 7m hody, veľmi dobré posudzovanie porušenia pravidiel na brankvisku-prešľapy, zbiehanie a prebiehanie cez bránkovisko, udržaná koncentrácia až do konca zápasu</t>
  </si>
  <si>
    <t>kroky</t>
  </si>
  <si>
    <t>Pozor na kroky - zadrobčenie na mieste, hra 1 na 1 a následná streľba resp. prihrávka</t>
  </si>
  <si>
    <t>XA-32</t>
  </si>
  <si>
    <t>HU: p.Boháč + 1</t>
  </si>
  <si>
    <t>MUDr. Matúška</t>
  </si>
  <si>
    <t xml:space="preserve">Opatrenia Covid 19: ok, foto banerov, dresov, lopty,stolíka,vlajky a utieračov plochy - zaslané mailom, </t>
  </si>
  <si>
    <t>Hymna . Ok, Hráči hostí č.4 Patrik Krok a č.24 Matúš Miňo- nastúpili na zápas bez RP /viď. ČP/</t>
  </si>
  <si>
    <t>V 5 min. zápasu zranený hráč domácich č. 8 Matúš Hriňák / bez cudzieho zavinenia /-tržná rana na hlave - po ošetrení v hre pokračoval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</si>
</sst>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B3" sqref="B3:G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197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206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198</v>
      </c>
      <c r="C6" s="111"/>
      <c r="D6" s="111"/>
      <c r="E6" s="111"/>
      <c r="F6" s="111"/>
      <c r="G6" s="111" t="s">
        <v>199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200</v>
      </c>
      <c r="C8" s="89"/>
      <c r="D8" s="89"/>
      <c r="E8" s="89"/>
      <c r="F8" s="90">
        <v>44478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201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80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92</v>
      </c>
      <c r="C11" s="181" t="s">
        <v>165</v>
      </c>
      <c r="D11" s="181"/>
      <c r="E11" s="181"/>
      <c r="F11" s="182"/>
      <c r="G11" s="190" t="s">
        <v>160</v>
      </c>
      <c r="H11" s="133">
        <v>30</v>
      </c>
      <c r="I11" s="134"/>
      <c r="J11" s="137">
        <v>16</v>
      </c>
      <c r="K11" s="134"/>
      <c r="L11" s="203" t="s">
        <v>202</v>
      </c>
      <c r="M11" s="203"/>
      <c r="N11" s="201">
        <v>1</v>
      </c>
      <c r="O11" s="202"/>
      <c r="P11" s="130">
        <v>6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191</v>
      </c>
      <c r="U12" s="211" t="s">
        <v>191</v>
      </c>
      <c r="V12" s="211"/>
      <c r="W12" s="1" t="s">
        <v>191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93</v>
      </c>
      <c r="C13" s="183" t="s">
        <v>165</v>
      </c>
      <c r="D13" s="184"/>
      <c r="E13" s="184"/>
      <c r="F13" s="184"/>
      <c r="G13" s="190" t="s">
        <v>56</v>
      </c>
      <c r="H13" s="133">
        <v>24</v>
      </c>
      <c r="I13" s="134"/>
      <c r="J13" s="137">
        <v>12</v>
      </c>
      <c r="K13" s="134"/>
      <c r="L13" s="203" t="s">
        <v>202</v>
      </c>
      <c r="M13" s="203"/>
      <c r="N13" s="201">
        <v>2</v>
      </c>
      <c r="O13" s="202"/>
      <c r="P13" s="130">
        <v>5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191</v>
      </c>
      <c r="U14" s="215" t="s">
        <v>191</v>
      </c>
      <c r="V14" s="215"/>
      <c r="W14" s="47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193</v>
      </c>
      <c r="F21" s="6"/>
      <c r="G21" s="7"/>
      <c r="H21" s="150" t="s">
        <v>203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193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193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193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/>
      <c r="G26" s="7" t="s">
        <v>193</v>
      </c>
      <c r="H26" s="96" t="s">
        <v>204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400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193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193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193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XA-32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Košice</v>
      </c>
      <c r="C6" s="285"/>
      <c r="D6" s="285"/>
      <c r="E6" s="285"/>
      <c r="F6" s="285"/>
      <c r="G6" s="285" t="str">
        <f>DELEGÁT!G6</f>
        <v>Košice CROWS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ZŠ Bernolákova</v>
      </c>
      <c r="C8" s="291"/>
      <c r="D8" s="291"/>
      <c r="E8" s="291"/>
      <c r="F8" s="292">
        <f>DELEGÁT!F8</f>
        <v>44478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18.00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Jaroslav Ondogrecula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PhDr. Boris Cipov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30</v>
      </c>
      <c r="I11" s="263"/>
      <c r="J11" s="263">
        <f>DELEGÁT!J11</f>
        <v>16</v>
      </c>
      <c r="K11" s="263"/>
      <c r="L11" s="245" t="str">
        <f>DELEGÁT!L11</f>
        <v>3/3</v>
      </c>
      <c r="M11" s="245"/>
      <c r="N11" s="245">
        <f>DELEGÁT!N11</f>
        <v>1</v>
      </c>
      <c r="O11" s="245"/>
      <c r="P11" s="247">
        <f>DELEGÁT!P11</f>
        <v>6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Zoran Klus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24</v>
      </c>
      <c r="I13" s="263"/>
      <c r="J13" s="263">
        <f>DELEGÁT!J13</f>
        <v>12</v>
      </c>
      <c r="K13" s="263"/>
      <c r="L13" s="245" t="str">
        <f>DELEGÁT!L13</f>
        <v>3/3</v>
      </c>
      <c r="M13" s="245"/>
      <c r="N13" s="245">
        <f>DELEGÁT!N13</f>
        <v>2</v>
      </c>
      <c r="O13" s="245"/>
      <c r="P13" s="247">
        <f>DELEGÁT!P13</f>
        <v>5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XA-32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194</v>
      </c>
      <c r="G7" s="380"/>
      <c r="H7" s="380"/>
      <c r="I7" s="380"/>
      <c r="J7" s="380"/>
      <c r="K7" s="377" t="s">
        <v>207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194</v>
      </c>
      <c r="G8" s="379"/>
      <c r="H8" s="379"/>
      <c r="I8" s="379"/>
      <c r="J8" s="379"/>
      <c r="K8" s="353" t="s">
        <v>196</v>
      </c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194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194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194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194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194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194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194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194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194</v>
      </c>
      <c r="G17" s="379"/>
      <c r="H17" s="379"/>
      <c r="I17" s="379"/>
      <c r="J17" s="379"/>
      <c r="K17" s="353" t="s">
        <v>195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194</v>
      </c>
      <c r="G18" s="379"/>
      <c r="H18" s="379"/>
      <c r="I18" s="379"/>
      <c r="J18" s="379"/>
      <c r="K18" s="353" t="s">
        <v>208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194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194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194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194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194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194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194</v>
      </c>
      <c r="H27" s="326"/>
      <c r="I27" s="326"/>
      <c r="J27" s="327"/>
      <c r="K27" s="353">
        <v>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194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194</v>
      </c>
      <c r="G31" s="427"/>
      <c r="H31" s="426" t="s">
        <v>194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194</v>
      </c>
      <c r="G33" s="406"/>
      <c r="H33" s="405" t="s">
        <v>194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194</v>
      </c>
      <c r="G34" s="406"/>
      <c r="H34" s="405" t="s">
        <v>194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194</v>
      </c>
      <c r="G35" s="406"/>
      <c r="H35" s="405" t="s">
        <v>194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193</v>
      </c>
      <c r="G36" s="406"/>
      <c r="H36" s="405" t="s">
        <v>193</v>
      </c>
      <c r="I36" s="379"/>
      <c r="J36" s="406"/>
      <c r="K36" s="352" t="s">
        <v>195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194</v>
      </c>
      <c r="G37" s="408"/>
      <c r="H37" s="407" t="s">
        <v>194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209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210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Jaroslav Ondogrecula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44478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2021-10-11T19:14:14Z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