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<sst xmlns="http://schemas.openxmlformats.org/spreadsheetml/2006/main" count="456" uniqueCount="205">
  <si>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</si>
  <si>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</si>
  <si>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</si>
  <si>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</si>
  <si>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</si>
  <si>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</si>
  <si>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</si>
  <si>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</si>
  <si>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</si>
  <si>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</si>
  <si>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</si>
  <si>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</si>
  <si>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</si>
  <si>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</si>
  <si>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</si>
  <si>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</si>
  <si>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</si>
  <si>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</si>
  <si>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</si>
  <si>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</si>
  <si>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</si>
  <si>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</si>
  <si>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</si>
  <si>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</si>
  <si>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</si>
  <si>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</si>
  <si>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</si>
  <si>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</si>
  <si>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</si>
  <si>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</si>
  <si>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</si>
  <si>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</si>
  <si>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</si>
  <si>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</si>
  <si>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</si>
  <si>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</si>
  <si>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</si>
  <si>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</si>
  <si>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</si>
  <si>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</si>
  <si>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</si>
  <si>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</si>
  <si>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</si>
  <si>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</si>
  <si>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</si>
  <si>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</si>
  <si>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</si>
  <si>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</si>
  <si>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</si>
  <si>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</si>
  <si>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</si>
  <si>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</si>
  <si>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</si>
  <si>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</si>
  <si>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</si>
  <si>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</si>
  <si>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</si>
  <si>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</si>
  <si>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</si>
  <si>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</si>
  <si>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</si>
  <si>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</si>
  <si>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</si>
  <si>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</si>
  <si>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</si>
  <si>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</si>
  <si>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</si>
  <si>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</si>
  <si>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</si>
  <si>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</si>
  <si>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</si>
  <si>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</si>
  <si>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</si>
  <si>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</si>
  <si>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</si>
  <si>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</si>
  <si>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</si>
  <si>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</si>
  <si>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</si>
  <si>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</si>
  <si>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</si>
  <si>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</si>
  <si>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</si>
  <si>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</si>
  <si>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</si>
  <si>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</si>
  <si>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</si>
  <si>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</si>
  <si>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</si>
  <si>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</si>
  <si>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</si>
  <si>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</si>
  <si>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</si>
  <si>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</si>
  <si>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</si>
  <si>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</si>
  <si>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</si>
  <si>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</si>
  <si>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</si>
  <si>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</si>
  <si>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</si>
  <si>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</si>
  <si>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</si>
  <si>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</si>
  <si>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</si>
  <si>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</si>
  <si>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</si>
  <si>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</si>
  <si>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</si>
  <si>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</si>
  <si>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</si>
  <si>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</si>
  <si>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</si>
  <si>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</si>
  <si>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</si>
  <si>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</si>
  <si>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</si>
  <si>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</si>
  <si>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</si>
  <si>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</si>
  <si>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</si>
  <si>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</si>
  <si>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</si>
  <si>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</si>
  <si>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</si>
  <si>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</si>
  <si>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</si>
  <si>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</si>
  <si>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</si>
  <si>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</si>
  <si>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</si>
  <si>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</si>
  <si>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</si>
  <si>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</si>
  <si>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</si>
  <si>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</si>
  <si>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</si>
  <si>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</si>
  <si>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</si>
  <si>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</si>
  <si>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</si>
  <si>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</si>
  <si>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</si>
  <si>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</si>
  <si>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</si>
  <si>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</si>
  <si>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</si>
  <si>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</si>
  <si>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</si>
  <si>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</si>
  <si>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</si>
  <si>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</si>
  <si>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</si>
  <si>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</si>
  <si>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</si>
  <si>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</si>
  <si>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</si>
  <si>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</si>
  <si>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</si>
  <si>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</si>
  <si>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</si>
  <si>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</si>
  <si>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</si>
  <si>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</si>
  <si>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</si>
  <si>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</si>
  <si>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</si>
  <si>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</si>
  <si>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</si>
  <si>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</si>
  <si>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</si>
  <si>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</si>
  <si>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</si>
  <si>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</si>
  <si>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</si>
  <si>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</si>
  <si>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</si>
  <si>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</si>
  <si>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</si>
  <si>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</si>
  <si>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</si>
  <si>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</si>
  <si>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</si>
  <si>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</si>
  <si>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</si>
  <si>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</si>
  <si>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</si>
  <si>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</si>
  <si>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</si>
  <si>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</si>
  <si>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</si>
  <si>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</si>
  <si>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</si>
  <si>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</si>
  <si>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</si>
  <si>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XA-44</t>
  </si>
  <si>
    <t>MHC Štart Nové Zámky</t>
  </si>
  <si>
    <t>Záhoráci Stupava / Malacky</t>
  </si>
  <si>
    <t>ŠH Milénium NZ</t>
  </si>
  <si>
    <t>3/1</t>
  </si>
  <si>
    <t>5/4</t>
  </si>
  <si>
    <t>dobre odrozhodované stretnutie, s množstvom technických chýb. Dobré posudzované útočné fauly a cit pre pasivitu</t>
  </si>
  <si>
    <t>dôslednejšie trestať fauly najmä zo zadu, pozor na výhody po krokoch a následne s gólom.</t>
  </si>
  <si>
    <t>Ujvariová Miriam</t>
  </si>
  <si>
    <t>TP podľa rozpisu súťaže, všetko v súlade s opatreniami Covid - 19, ZVD A Beck a A/11 Timoshchuk  bez RP,  hrali na prehlásenie  ZVD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</si>
</sst>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E20" sqref="E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195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196</v>
      </c>
      <c r="C6" s="187"/>
      <c r="D6" s="187"/>
      <c r="E6" s="187"/>
      <c r="F6" s="187"/>
      <c r="G6" s="187" t="s">
        <v>197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198</v>
      </c>
      <c r="C8" s="207"/>
      <c r="D8" s="207"/>
      <c r="E8" s="207"/>
      <c r="F8" s="208">
        <v>44492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105</v>
      </c>
      <c r="C11" s="125" t="s">
        <v>165</v>
      </c>
      <c r="D11" s="125"/>
      <c r="E11" s="125"/>
      <c r="F11" s="126"/>
      <c r="G11" s="102" t="s">
        <v>160</v>
      </c>
      <c r="H11" s="95">
        <v>37</v>
      </c>
      <c r="I11" s="85"/>
      <c r="J11" s="84">
        <v>15</v>
      </c>
      <c r="K11" s="85"/>
      <c r="L11" s="86" t="s">
        <v>199</v>
      </c>
      <c r="M11" s="86"/>
      <c r="N11" s="91">
        <v>1</v>
      </c>
      <c r="O11" s="92"/>
      <c r="P11" s="88">
        <v>5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106</v>
      </c>
      <c r="C13" s="127" t="s">
        <v>165</v>
      </c>
      <c r="D13" s="128"/>
      <c r="E13" s="128"/>
      <c r="F13" s="128"/>
      <c r="G13" s="102" t="s">
        <v>56</v>
      </c>
      <c r="H13" s="95">
        <v>30</v>
      </c>
      <c r="I13" s="85"/>
      <c r="J13" s="84">
        <v>14</v>
      </c>
      <c r="K13" s="85"/>
      <c r="L13" s="86" t="s">
        <v>200</v>
      </c>
      <c r="M13" s="86"/>
      <c r="N13" s="91">
        <v>2</v>
      </c>
      <c r="O13" s="92"/>
      <c r="P13" s="88">
        <v>7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 t="s">
        <v>193</v>
      </c>
      <c r="F20" s="6"/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193</v>
      </c>
      <c r="F21" s="6"/>
      <c r="G21" s="7"/>
      <c r="H21" s="143" t="s">
        <v>201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193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161" t="s">
        <v>202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XA-44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MHC Štart Nové Zámky</v>
      </c>
      <c r="C6" s="235"/>
      <c r="D6" s="235"/>
      <c r="E6" s="235"/>
      <c r="F6" s="235"/>
      <c r="G6" s="235" t="str">
        <f>DELEGÁT!G6</f>
        <v>Záhoráci Stupava / Malacky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Milénium NZ</v>
      </c>
      <c r="C8" s="241"/>
      <c r="D8" s="241"/>
      <c r="E8" s="241"/>
      <c r="F8" s="242">
        <f>DELEGÁT!F8</f>
        <v>44492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Andrej Majstrík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37</v>
      </c>
      <c r="I11" s="267"/>
      <c r="J11" s="267">
        <f>DELEGÁT!J11</f>
        <v>15</v>
      </c>
      <c r="K11" s="267"/>
      <c r="L11" s="268" t="str">
        <f>DELEGÁT!L11</f>
        <v>3/1</v>
      </c>
      <c r="M11" s="268"/>
      <c r="N11" s="268">
        <f>DELEGÁT!N11</f>
        <v>1</v>
      </c>
      <c r="O11" s="268"/>
      <c r="P11" s="269">
        <f>DELEGÁT!P11</f>
        <v>5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Martin Manek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30</v>
      </c>
      <c r="I13" s="267"/>
      <c r="J13" s="267">
        <f>DELEGÁT!J13</f>
        <v>14</v>
      </c>
      <c r="K13" s="267"/>
      <c r="L13" s="268" t="str">
        <f>DELEGÁT!L13</f>
        <v>5/4</v>
      </c>
      <c r="M13" s="268"/>
      <c r="N13" s="268">
        <f>DELEGÁT!N13</f>
        <v>2</v>
      </c>
      <c r="O13" s="268"/>
      <c r="P13" s="269">
        <f>DELEGÁT!P13</f>
        <v>7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193</v>
      </c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193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193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XA-44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194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203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>
        <v>150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204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44492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2021-10-25T12:14:23Z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