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<sst xmlns="http://schemas.openxmlformats.org/spreadsheetml/2006/main" count="468" uniqueCount="213">
  <si>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</si>
  <si>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</si>
  <si>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</si>
  <si>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</si>
  <si>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</si>
  <si>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</si>
  <si>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</si>
  <si>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</si>
  <si>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</si>
  <si>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</si>
  <si>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</si>
  <si>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</si>
  <si>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</si>
  <si>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</si>
  <si>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</si>
  <si>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</si>
  <si>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</si>
  <si>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</si>
  <si>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</si>
  <si>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</si>
  <si>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</si>
  <si>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</si>
  <si>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</si>
  <si>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</si>
  <si>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</si>
  <si>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</si>
  <si>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</si>
  <si>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</si>
  <si>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</si>
  <si>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</si>
  <si>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</si>
  <si>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</si>
  <si>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</si>
  <si>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</si>
  <si>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</si>
  <si>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</si>
  <si>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</si>
  <si>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</si>
  <si>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</si>
  <si>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</si>
  <si>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</si>
  <si>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</si>
  <si>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</si>
  <si>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</si>
  <si>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</si>
  <si>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</si>
  <si>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</si>
  <si>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</si>
  <si>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</si>
  <si>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</si>
  <si>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</si>
  <si>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</si>
  <si>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</si>
  <si>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</si>
  <si>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</si>
  <si>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</si>
  <si>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</si>
  <si>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</si>
  <si>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</si>
  <si>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</si>
  <si>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</si>
  <si>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</si>
  <si>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</si>
  <si>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</si>
  <si>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</si>
  <si>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</si>
  <si>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</si>
  <si>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</si>
  <si>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</si>
  <si>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</si>
  <si>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</si>
  <si>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</si>
  <si>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</si>
  <si>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</si>
  <si>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</si>
  <si>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</si>
  <si>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</si>
  <si>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</si>
  <si>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</si>
  <si>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</si>
  <si>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</si>
  <si>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</si>
  <si>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</si>
  <si>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</si>
  <si>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</si>
  <si>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</si>
  <si>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</si>
  <si>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</si>
  <si>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</si>
  <si>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</si>
  <si>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</si>
  <si>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</si>
  <si>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</si>
  <si>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</si>
  <si>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</si>
  <si>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</si>
  <si>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</si>
  <si>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</si>
  <si>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</si>
  <si>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</si>
  <si>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</si>
  <si>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</si>
  <si>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</si>
  <si>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</si>
  <si>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</si>
  <si>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</si>
  <si>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</si>
  <si>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</si>
  <si>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</si>
  <si>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</si>
  <si>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</si>
  <si>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</si>
  <si>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</si>
  <si>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</si>
  <si>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</si>
  <si>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</si>
  <si>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</si>
  <si>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</si>
  <si>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</si>
  <si>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</si>
  <si>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</si>
  <si>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</si>
  <si>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</si>
  <si>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</si>
  <si>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</si>
  <si>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</si>
  <si>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</si>
  <si>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</si>
  <si>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</si>
  <si>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</si>
  <si>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</si>
  <si>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</si>
  <si>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</si>
  <si>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</si>
  <si>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</si>
  <si>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</si>
  <si>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</si>
  <si>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</si>
  <si>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</si>
  <si>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</si>
  <si>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</si>
  <si>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</si>
  <si>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</si>
  <si>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</si>
  <si>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</si>
  <si>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</si>
  <si>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</si>
  <si>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</si>
  <si>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</si>
  <si>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</si>
  <si>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</si>
  <si>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</si>
  <si>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</si>
  <si>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</si>
  <si>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</si>
  <si>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</si>
  <si>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</si>
  <si>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</si>
  <si>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</si>
  <si>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</si>
  <si>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</si>
  <si>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</si>
  <si>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</si>
  <si>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</si>
  <si>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</si>
  <si>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</si>
  <si>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</si>
  <si>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</si>
  <si>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</si>
  <si>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</si>
  <si>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</si>
  <si>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</si>
  <si>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</si>
  <si>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</si>
  <si>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</si>
  <si>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</si>
  <si>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</si>
  <si>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</si>
  <si>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</si>
  <si>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</si>
  <si>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</si>
  <si>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</si>
  <si>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</si>
  <si>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</si>
  <si>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</si>
  <si>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</si>
  <si>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</si>
  <si>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</si>
  <si>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</si>
  <si>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</si>
  <si>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</si>
  <si>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</si>
  <si>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0</t>
  </si>
  <si>
    <t>x</t>
  </si>
  <si>
    <t>Marketingové usmernenia dodržané - foto zaslané v prílohách.</t>
  </si>
  <si>
    <t>MŠK Považská Bystrica</t>
  </si>
  <si>
    <t>MŠH Považská Bystrica</t>
  </si>
  <si>
    <t>MUDr. Kallo Róbert</t>
  </si>
  <si>
    <t>Opoldíková Nela</t>
  </si>
  <si>
    <t>XA-59</t>
  </si>
  <si>
    <t>HáO TJ Slovan Modra</t>
  </si>
  <si>
    <t>6/6</t>
  </si>
  <si>
    <t>6/5</t>
  </si>
  <si>
    <t>Dva rozdielne polčasy!!! Uspokojenie po 1. polčase a prispôsobenie sa hre hostí v 2. polčase. Nedodržaný výborne nastavený trend rozhodovania z 1. polčasu.</t>
  </si>
  <si>
    <t>Nepodľahnúť atmosfére stretnutia a koncentrovať sa na svoj výkon až do jeho skončenia. Pri nedovolenej hre na bránkovisku - vzájomné ťahania a držania za dres - upozorniť a následne posudzovať ako nepovolenú hru z jednej, či druhej strany.</t>
  </si>
  <si>
    <t>Miroslav Gardian + 4</t>
  </si>
  <si>
    <t>nekonala sa</t>
  </si>
  <si>
    <t>Starosta/Opoldíková K.</t>
  </si>
  <si>
    <t>1 a 1 hráč hrali na čestné prehlásenie ZVD</t>
  </si>
  <si>
    <t>TP, COVID opatrenia,predpísané texty pred stretnutím, nástup hráčov, hymna - v zmysle reglementu súťaže</t>
  </si>
  <si>
    <t>Hráč družstva "A"  - 10 - Josef Hozman a "B" - 27 - Filip Jurkovič - hrali na čestné prehlásenie ZVD - odovzdané rozhodcom</t>
  </si>
  <si>
    <t>V čase 31:40 - zranenie hráča "B" - 71 - Michal Kosák - náraz hlavou do tyče - v hre nepokračoval.</t>
  </si>
  <si>
    <t>Výborné rozhodovanie v 1. polčase s minimálnymi chybami.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</si>
</sst>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199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195</v>
      </c>
      <c r="C6" s="111"/>
      <c r="D6" s="111"/>
      <c r="E6" s="111"/>
      <c r="F6" s="111"/>
      <c r="G6" s="111" t="s">
        <v>200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196</v>
      </c>
      <c r="C8" s="89"/>
      <c r="D8" s="89"/>
      <c r="E8" s="89"/>
      <c r="F8" s="90">
        <v>44513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75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110</v>
      </c>
      <c r="C11" s="181" t="s">
        <v>165</v>
      </c>
      <c r="D11" s="181"/>
      <c r="E11" s="181"/>
      <c r="F11" s="182"/>
      <c r="G11" s="190" t="s">
        <v>160</v>
      </c>
      <c r="H11" s="133">
        <v>31</v>
      </c>
      <c r="I11" s="134"/>
      <c r="J11" s="137">
        <v>20</v>
      </c>
      <c r="K11" s="134"/>
      <c r="L11" s="203" t="s">
        <v>201</v>
      </c>
      <c r="M11" s="203"/>
      <c r="N11" s="201">
        <v>3</v>
      </c>
      <c r="O11" s="202"/>
      <c r="P11" s="130">
        <v>5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192</v>
      </c>
      <c r="U12" s="211" t="s">
        <v>192</v>
      </c>
      <c r="V12" s="211"/>
      <c r="W12" s="1" t="s">
        <v>192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112</v>
      </c>
      <c r="C13" s="183" t="s">
        <v>165</v>
      </c>
      <c r="D13" s="184"/>
      <c r="E13" s="184"/>
      <c r="F13" s="184"/>
      <c r="G13" s="190" t="s">
        <v>56</v>
      </c>
      <c r="H13" s="133">
        <v>24</v>
      </c>
      <c r="I13" s="134"/>
      <c r="J13" s="137">
        <v>9</v>
      </c>
      <c r="K13" s="134"/>
      <c r="L13" s="203" t="s">
        <v>202</v>
      </c>
      <c r="M13" s="203"/>
      <c r="N13" s="201">
        <v>3</v>
      </c>
      <c r="O13" s="202"/>
      <c r="P13" s="130">
        <v>1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192</v>
      </c>
      <c r="U14" s="215" t="s">
        <v>192</v>
      </c>
      <c r="V14" s="215"/>
      <c r="W14" s="47" t="s">
        <v>192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193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193</v>
      </c>
      <c r="F21" s="6"/>
      <c r="G21" s="7"/>
      <c r="H21" s="150" t="s">
        <v>212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193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193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193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 t="s">
        <v>193</v>
      </c>
      <c r="F25" s="6"/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193</v>
      </c>
      <c r="G26" s="7"/>
      <c r="H26" s="96" t="s">
        <v>203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560</v>
      </c>
      <c r="AE26" s="18">
        <f>SUM(AE15:AE24)</f>
        <v>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193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193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J16" sqref="J16:W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XA-59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Považská Bystrica</v>
      </c>
      <c r="C6" s="285"/>
      <c r="D6" s="285"/>
      <c r="E6" s="285"/>
      <c r="F6" s="285"/>
      <c r="G6" s="285" t="str">
        <f>DELEGÁT!G6</f>
        <v>HáO TJ Slovan Modra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MŠH Považská Bystrica</v>
      </c>
      <c r="C8" s="291"/>
      <c r="D8" s="291"/>
      <c r="E8" s="291"/>
      <c r="F8" s="292">
        <f>DELEGÁT!F8</f>
        <v>44513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Marián Jahodka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Mgr. Tomáš Pavlovčák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31</v>
      </c>
      <c r="I11" s="263"/>
      <c r="J11" s="263">
        <f>DELEGÁT!J11</f>
        <v>20</v>
      </c>
      <c r="K11" s="263"/>
      <c r="L11" s="245" t="str">
        <f>DELEGÁT!L11</f>
        <v>6/6</v>
      </c>
      <c r="M11" s="245"/>
      <c r="N11" s="245">
        <f>DELEGÁT!N11</f>
        <v>3</v>
      </c>
      <c r="O11" s="245"/>
      <c r="P11" s="247">
        <f>DELEGÁT!P11</f>
        <v>5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Peter Richvalský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24</v>
      </c>
      <c r="I13" s="263"/>
      <c r="J13" s="263">
        <f>DELEGÁT!J13</f>
        <v>9</v>
      </c>
      <c r="K13" s="263"/>
      <c r="L13" s="245" t="str">
        <f>DELEGÁT!L13</f>
        <v>6/5</v>
      </c>
      <c r="M13" s="245"/>
      <c r="N13" s="245">
        <f>DELEGÁT!N13</f>
        <v>3</v>
      </c>
      <c r="O13" s="245"/>
      <c r="P13" s="247">
        <f>DELEGÁT!P13</f>
        <v>1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193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 t="s">
        <v>193</v>
      </c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193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193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193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 t="s">
        <v>193</v>
      </c>
      <c r="F25" s="6"/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193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193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193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XA-59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205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206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197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198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207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100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9</v>
      </c>
      <c r="G31" s="427"/>
      <c r="H31" s="426" t="s">
        <v>9</v>
      </c>
      <c r="I31" s="374"/>
      <c r="J31" s="427"/>
      <c r="K31" s="428" t="s">
        <v>208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177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209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210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194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211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Marián Jahodka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44513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2021-11-14T12:06:27Z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