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1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<sst xmlns="http://schemas.openxmlformats.org/spreadsheetml/2006/main" count="459" uniqueCount="208">
  <si>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</si>
  <si>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</si>
  <si>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</si>
  <si>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</si>
  <si>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</si>
  <si>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</si>
  <si>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</si>
  <si>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</si>
  <si>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</si>
  <si>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</si>
  <si>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</si>
  <si>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</si>
  <si>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</si>
  <si>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</si>
  <si>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</si>
  <si>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</si>
  <si>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</si>
  <si>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</si>
  <si>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</si>
  <si>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</si>
  <si>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</si>
  <si>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</si>
  <si>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</si>
  <si>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</si>
  <si>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</si>
  <si>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</si>
  <si>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</si>
  <si>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</si>
  <si>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</si>
  <si>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</si>
  <si>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</si>
  <si>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</si>
  <si>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</si>
  <si>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</si>
  <si>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</si>
  <si>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</si>
  <si>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</si>
  <si>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</si>
  <si>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</si>
  <si>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</si>
  <si>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</si>
  <si>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</si>
  <si>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</si>
  <si>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</si>
  <si>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</si>
  <si>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</si>
  <si>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</si>
  <si>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</si>
  <si>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</si>
  <si>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</si>
  <si>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</si>
  <si>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</si>
  <si>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</si>
  <si>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</si>
  <si>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</si>
  <si>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</si>
  <si>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</si>
  <si>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</si>
  <si>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</si>
  <si>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</si>
  <si>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</si>
  <si>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</si>
  <si>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</si>
  <si>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</si>
  <si>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</si>
  <si>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</si>
  <si>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</si>
  <si>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</si>
  <si>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</si>
  <si>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</si>
  <si>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</si>
  <si>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</si>
  <si>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</si>
  <si>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</si>
  <si>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</si>
  <si>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</si>
  <si>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</si>
  <si>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</si>
  <si>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</si>
  <si>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</si>
  <si>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</si>
  <si>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</si>
  <si>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</si>
  <si>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</si>
  <si>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</si>
  <si>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</si>
  <si>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</si>
  <si>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</si>
  <si>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</si>
  <si>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</si>
  <si>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</si>
  <si>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</si>
  <si>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</si>
  <si>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</si>
  <si>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</si>
  <si>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</si>
  <si>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</si>
  <si>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</si>
  <si>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</si>
  <si>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</si>
  <si>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</si>
  <si>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</si>
  <si>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</si>
  <si>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</si>
  <si>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</si>
  <si>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</si>
  <si>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</si>
  <si>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</si>
  <si>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</si>
  <si>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</si>
  <si>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</si>
  <si>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</si>
  <si>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</si>
  <si>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</si>
  <si>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</si>
  <si>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</si>
  <si>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</si>
  <si>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</si>
  <si>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</si>
  <si>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</si>
  <si>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</si>
  <si>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</si>
  <si>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</si>
  <si>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</si>
  <si>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</si>
  <si>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</si>
  <si>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</si>
  <si>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</si>
  <si>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</si>
  <si>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</si>
  <si>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</si>
  <si>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</si>
  <si>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</si>
  <si>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</si>
  <si>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</si>
  <si>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</si>
  <si>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</si>
  <si>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</si>
  <si>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</si>
  <si>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</si>
  <si>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</si>
  <si>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</si>
  <si>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</si>
  <si>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</si>
  <si>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</si>
  <si>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</si>
  <si>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</si>
  <si>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</si>
  <si>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</si>
  <si>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</si>
  <si>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</si>
  <si>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</si>
  <si>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</si>
  <si>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</si>
  <si>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</si>
  <si>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</si>
  <si>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</si>
  <si>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</si>
  <si>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</si>
  <si>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</si>
  <si>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</si>
  <si>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</si>
  <si>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</si>
  <si>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</si>
  <si>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</si>
  <si>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</si>
  <si>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</si>
  <si>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</si>
  <si>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</si>
  <si>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</si>
  <si>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</si>
  <si>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</si>
  <si>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</si>
  <si>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</si>
  <si>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</si>
  <si>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</si>
  <si>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</si>
  <si>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</si>
  <si>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</si>
  <si>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</si>
  <si>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</si>
  <si>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</si>
  <si>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</si>
  <si>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</si>
  <si>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</si>
  <si>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</si>
  <si>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</si>
  <si>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</si>
  <si>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</si>
  <si>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</si>
  <si>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</si>
  <si>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</si>
  <si>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marian.cech.szh@gmail.com</t>
  </si>
  <si>
    <t>x</t>
  </si>
  <si>
    <t>bez TK</t>
  </si>
  <si>
    <t>bez V.I.P.</t>
  </si>
  <si>
    <t>HáO TJ Slovan Modra</t>
  </si>
  <si>
    <t>TP podľa rozpisu súťaže, všetko v súlade s opatreniami Covid - 19, hráč B/13 Čapka Adam hral na prehlásenie ZVD,</t>
  </si>
  <si>
    <t>bez divákov</t>
  </si>
  <si>
    <t>XA-86</t>
  </si>
  <si>
    <t>Záhoráci Stupava / Malacky</t>
  </si>
  <si>
    <t>KNOTT Aréna</t>
  </si>
  <si>
    <t>2/2</t>
  </si>
  <si>
    <t>6/6</t>
  </si>
  <si>
    <t>dobre odrozhodované stretnutie, s množstvom technických chýb oboch družstiev. Veľmi dobre posúdenie pasívnej hry a cit pre výhodu</t>
  </si>
  <si>
    <t xml:space="preserve">miestami zbytočné hvizdy </t>
  </si>
  <si>
    <t>Jurikovičová Jana</t>
  </si>
  <si>
    <t>peter.hascik@uniag.sk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</si>
</sst>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zoomScale="90" zoomScaleNormal="90" zoomScaleSheetLayoutView="100" workbookViewId="0" topLeftCell="A1">
      <selection activeCell="H26" sqref="H26:W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199</v>
      </c>
      <c r="T3" s="183"/>
      <c r="U3" s="183"/>
      <c r="V3" s="183"/>
      <c r="W3" s="184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196</v>
      </c>
      <c r="C6" s="187"/>
      <c r="D6" s="187"/>
      <c r="E6" s="187"/>
      <c r="F6" s="187"/>
      <c r="G6" s="187" t="s">
        <v>200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7" t="s">
        <v>73</v>
      </c>
      <c r="AM7" s="77" t="s">
        <v>90</v>
      </c>
    </row>
    <row r="8" spans="1:39" ht="24" customHeight="1" thickBot="1">
      <c r="A8" s="19"/>
      <c r="B8" s="206" t="s">
        <v>201</v>
      </c>
      <c r="C8" s="207"/>
      <c r="D8" s="207"/>
      <c r="E8" s="207"/>
      <c r="F8" s="208">
        <v>44545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0.7916666666666666</v>
      </c>
      <c r="Q8" s="210"/>
      <c r="R8" s="210"/>
      <c r="S8" s="210"/>
      <c r="T8" s="210"/>
      <c r="U8" s="210"/>
      <c r="V8" s="210"/>
      <c r="W8" s="211"/>
      <c r="AL8" s="77" t="s">
        <v>74</v>
      </c>
      <c r="AM8" s="77" t="s">
        <v>91</v>
      </c>
    </row>
    <row r="9" spans="1:39" ht="15" customHeight="1" thickBot="1" thickTop="1">
      <c r="A9" s="19"/>
      <c r="B9" s="116" t="s">
        <v>71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7" t="s">
        <v>75</v>
      </c>
      <c r="AM9" s="77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7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7" t="s">
        <v>76</v>
      </c>
      <c r="AM10" s="77" t="s">
        <v>93</v>
      </c>
    </row>
    <row r="11" spans="1:39" ht="12.75" customHeight="1" thickBot="1">
      <c r="A11" s="19"/>
      <c r="B11" s="118" t="s">
        <v>100</v>
      </c>
      <c r="C11" s="125" t="s">
        <v>165</v>
      </c>
      <c r="D11" s="125"/>
      <c r="E11" s="125"/>
      <c r="F11" s="126"/>
      <c r="G11" s="102" t="s">
        <v>160</v>
      </c>
      <c r="H11" s="95">
        <v>36</v>
      </c>
      <c r="I11" s="85"/>
      <c r="J11" s="84">
        <v>12</v>
      </c>
      <c r="K11" s="85"/>
      <c r="L11" s="86" t="s">
        <v>202</v>
      </c>
      <c r="M11" s="86"/>
      <c r="N11" s="91">
        <v>3</v>
      </c>
      <c r="O11" s="92"/>
      <c r="P11" s="88">
        <v>3</v>
      </c>
      <c r="Q11" s="89"/>
      <c r="R11" s="174"/>
      <c r="S11" s="174"/>
      <c r="T11" s="25" t="s">
        <v>36</v>
      </c>
      <c r="U11" s="79" t="s">
        <v>25</v>
      </c>
      <c r="V11" s="79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19" t="s">
        <v>109</v>
      </c>
      <c r="C13" s="127" t="s">
        <v>165</v>
      </c>
      <c r="D13" s="128"/>
      <c r="E13" s="128"/>
      <c r="F13" s="128"/>
      <c r="G13" s="102" t="s">
        <v>56</v>
      </c>
      <c r="H13" s="95">
        <v>21</v>
      </c>
      <c r="I13" s="85"/>
      <c r="J13" s="84">
        <v>13</v>
      </c>
      <c r="K13" s="85"/>
      <c r="L13" s="86" t="s">
        <v>203</v>
      </c>
      <c r="M13" s="86"/>
      <c r="N13" s="91">
        <v>2</v>
      </c>
      <c r="O13" s="92"/>
      <c r="P13" s="88">
        <v>3</v>
      </c>
      <c r="Q13" s="89"/>
      <c r="R13" s="174"/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193</v>
      </c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193</v>
      </c>
      <c r="G21" s="7"/>
      <c r="H21" s="143" t="s">
        <v>204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193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193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193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193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193</v>
      </c>
      <c r="G26" s="7"/>
      <c r="H26" s="161" t="s">
        <v>205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193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7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7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7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7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7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7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7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7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tabSelected="1" zoomScaleSheetLayoutView="100" workbookViewId="0" topLeftCell="A16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XA-86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HáO TJ Slovan Modra</v>
      </c>
      <c r="C6" s="235"/>
      <c r="D6" s="235"/>
      <c r="E6" s="235"/>
      <c r="F6" s="235"/>
      <c r="G6" s="235" t="str">
        <f>DELEGÁT!G6</f>
        <v>Záhoráci Stupava / Malacky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KNOTT Aréna</v>
      </c>
      <c r="C8" s="241"/>
      <c r="D8" s="241"/>
      <c r="E8" s="241"/>
      <c r="F8" s="242">
        <f>DELEGÁT!F8</f>
        <v>44545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0.7916666666666666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PaedDr. Marián Čech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3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Prof. Ing. Peter Haščík, PhD.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36</v>
      </c>
      <c r="I11" s="267"/>
      <c r="J11" s="267">
        <f>DELEGÁT!J11</f>
        <v>12</v>
      </c>
      <c r="K11" s="267"/>
      <c r="L11" s="268" t="str">
        <f>DELEGÁT!L11</f>
        <v>2/2</v>
      </c>
      <c r="M11" s="268"/>
      <c r="N11" s="268">
        <f>DELEGÁT!N11</f>
        <v>3</v>
      </c>
      <c r="O11" s="268"/>
      <c r="P11" s="269">
        <f>DELEGÁT!P11</f>
        <v>3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Zbislav Oťapka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21</v>
      </c>
      <c r="I13" s="267"/>
      <c r="J13" s="267">
        <f>DELEGÁT!J13</f>
        <v>13</v>
      </c>
      <c r="K13" s="267"/>
      <c r="L13" s="268" t="str">
        <f>DELEGÁT!L13</f>
        <v>6/6</v>
      </c>
      <c r="M13" s="268"/>
      <c r="N13" s="268">
        <f>DELEGÁT!N13</f>
        <v>2</v>
      </c>
      <c r="O13" s="268"/>
      <c r="P13" s="269">
        <f>DELEGÁT!P13</f>
        <v>3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 t="s">
        <v>207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100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48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193</v>
      </c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/>
      <c r="G21" s="7" t="s">
        <v>193</v>
      </c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193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193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193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193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193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5">
        <f>SUM(AF21:AF24)</f>
        <v>60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193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40" sqref="B40:W4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XA-86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194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206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 t="s">
        <v>195</v>
      </c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4"/>
      <c r="G27" s="429" t="s">
        <v>29</v>
      </c>
      <c r="H27" s="429"/>
      <c r="I27" s="429"/>
      <c r="J27" s="430"/>
      <c r="K27" s="317" t="s">
        <v>198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177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 t="s">
        <v>194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4"/>
      <c r="C46" s="41"/>
      <c r="D46" s="42"/>
      <c r="E46" s="43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197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5" t="s">
        <v>187</v>
      </c>
      <c r="C54" s="416" t="str">
        <f>DELEGÁT!B9</f>
        <v>PaedDr. Marián Čech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44545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2021-12-16T12:33:50Z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