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730" windowHeight="11760" activeTab="0"/>
  </bookViews>
  <sheets>
    <sheet name="DELEGÁT" sheetId="1" r:id="rId1"/>
    <sheet name="ROZHODCOVIA" sheetId="2" r:id="rId2"/>
    <sheet name="SPRÁVA" sheetId="3" r:id="rId3"/>
    <sheet name="Hárok1" sheetId="4" r:id="rId4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<sst xmlns="http://schemas.openxmlformats.org/spreadsheetml/2006/main" count="471" uniqueCount="214">
  <si>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</si>
  <si>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</si>
  <si>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</si>
  <si>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</si>
  <si>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</si>
  <si>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</si>
  <si>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</si>
  <si>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</si>
  <si>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</si>
  <si>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</si>
  <si>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</si>
  <si>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</si>
  <si>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</si>
  <si>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</si>
  <si>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</si>
  <si>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</si>
  <si>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</si>
  <si>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</si>
  <si>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</si>
  <si>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</si>
  <si>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</si>
  <si>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</si>
  <si>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</si>
  <si>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</si>
  <si>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</si>
  <si>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</si>
  <si>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</si>
  <si>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</si>
  <si>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</si>
  <si>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</si>
  <si>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</si>
  <si>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</si>
  <si>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</si>
  <si>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</si>
  <si>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</si>
  <si>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</si>
  <si>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</si>
  <si>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</si>
  <si>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</si>
  <si>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</si>
  <si>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</si>
  <si>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</si>
  <si>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</si>
  <si>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</si>
  <si>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</si>
  <si>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</si>
  <si>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</si>
  <si>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</si>
  <si>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</si>
  <si>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</si>
  <si>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</si>
  <si>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</si>
  <si>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</si>
  <si>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</si>
  <si>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</si>
  <si>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</si>
  <si>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</si>
  <si>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</si>
  <si>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</si>
  <si>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</si>
  <si>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</si>
  <si>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</si>
  <si>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</si>
  <si>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</si>
  <si>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</si>
  <si>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</si>
  <si>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</si>
  <si>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</si>
  <si>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</si>
  <si>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</si>
  <si>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</si>
  <si>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</si>
  <si>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</si>
  <si>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</si>
  <si>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</si>
  <si>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</si>
  <si>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</si>
  <si>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</si>
  <si>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</si>
  <si>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</si>
  <si>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</si>
  <si>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</si>
  <si>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</si>
  <si>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</si>
  <si>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</si>
  <si>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</si>
  <si>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</si>
  <si>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</si>
  <si>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</si>
  <si>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</si>
  <si>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</si>
  <si>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</si>
  <si>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</si>
  <si>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</si>
  <si>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</si>
  <si>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</si>
  <si>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</si>
  <si>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</si>
  <si>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</si>
  <si>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</si>
  <si>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</si>
  <si>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</si>
  <si>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</si>
  <si>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</si>
  <si>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</si>
  <si>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</si>
  <si>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</si>
  <si>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</si>
  <si>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</si>
  <si>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</si>
  <si>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</si>
  <si>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</si>
  <si>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</si>
  <si>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</si>
  <si>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</si>
  <si>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</si>
  <si>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</si>
  <si>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</si>
  <si>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</si>
  <si>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</si>
  <si>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</si>
  <si>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</si>
  <si>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</si>
  <si>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</si>
  <si>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</si>
  <si>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</si>
  <si>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</si>
  <si>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</si>
  <si>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</si>
  <si>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</si>
  <si>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</si>
  <si>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</si>
  <si>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</si>
  <si>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</si>
  <si>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</si>
  <si>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</si>
  <si>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</si>
  <si>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</si>
  <si>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</si>
  <si>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</si>
  <si>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</si>
  <si>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</si>
  <si>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</si>
  <si>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</si>
  <si>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</si>
  <si>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</si>
  <si>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</si>
  <si>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</si>
  <si>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</si>
  <si>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</si>
  <si>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</si>
  <si>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</si>
  <si>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</si>
  <si>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</si>
  <si>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</si>
  <si>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</si>
  <si>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</si>
  <si>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</si>
  <si>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</si>
  <si>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</si>
  <si>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</si>
  <si>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</si>
  <si>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</si>
  <si>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</si>
  <si>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</si>
  <si>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</si>
  <si>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</si>
  <si>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</si>
  <si>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</si>
  <si>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</si>
  <si>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</si>
  <si>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</si>
  <si>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</si>
  <si>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</si>
  <si>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</si>
  <si>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</si>
  <si>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</si>
  <si>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</si>
  <si>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</si>
  <si>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</si>
  <si>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</si>
  <si>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</si>
  <si>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</si>
  <si>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</si>
  <si>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</si>
  <si>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</si>
  <si>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</si>
  <si>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</si>
  <si>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</si>
  <si>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</si>
  <si>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</si>
  <si>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0</t>
  </si>
  <si>
    <t>janka.stasova13@gmail.com</t>
  </si>
  <si>
    <t>x</t>
  </si>
  <si>
    <t>NIKÉ HANDBALL EXTRALIGA</t>
  </si>
  <si>
    <t>Záhoráci Stupava/Malacky</t>
  </si>
  <si>
    <t>XA 119</t>
  </si>
  <si>
    <t>ŠKP BA</t>
  </si>
  <si>
    <t>ŠH LF UK, BA</t>
  </si>
  <si>
    <t>XA- 119</t>
  </si>
  <si>
    <t>4/4</t>
  </si>
  <si>
    <t>3/2</t>
  </si>
  <si>
    <t>;</t>
  </si>
  <si>
    <t>zapracovali na "osobnosti", pokračovať v trende;</t>
  </si>
  <si>
    <t>Samuel Kišš</t>
  </si>
  <si>
    <t>tréner B/potvrdená výnimka SZH</t>
  </si>
  <si>
    <t>45 06</t>
  </si>
  <si>
    <t>bez incidentu. Požadovaná fotodokumentácia zo zápasu priložená k zápisu.</t>
  </si>
  <si>
    <t xml:space="preserve">Technická porada, na ktorej boli skontrolované  aj Covid opatrenia, sa uskutočnila v zmysle predpísaných pravidiel. Zápas bez </t>
  </si>
  <si>
    <t>tretie vylúčenie podľa Pravidla 16:6 d)  Pravidiel h.</t>
  </si>
  <si>
    <t>60, korektné;</t>
  </si>
  <si>
    <t>hráč A/č. 13 Daniel Vass - hral na Prehlásenie</t>
  </si>
  <si>
    <t>netrestané držanie za dres v obrane (2 -3 x)</t>
  </si>
  <si>
    <t>veľmi dobrý a sebaistý výkon rozhodcov, ktorý vykazoval prvky súčasného trendu rozhodovania v hádzanej; veľmi dobré posudzovanie prekročenia bránkoviska v súvislosti s rozhodnutiami o 7 m hodoch; dobré nastavená línia pasívnej hry a trestania faulov; dávali pozor na dodržanie korektného postavenia hráčov pri rozhrávaní hodov po góle;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</si>
</sst>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&quot;€&quot;\ * #,##0_-;\-&quot;€&quot;\ * #,##0_-;_-&quot;€&quot;\ * &quot;-&quot;_-;_-@_-"/>
    <numFmt numFmtId="167" formatCode="_-&quot;€&quot;\ * #,##0.00_-;\-&quot;€&quot;\ * #,##0.00_-;_-&quot;€&quot;\ * &quot;-&quot;??_-;_-@_-"/>
    <numFmt numFmtId="168" formatCode="dd/mm/yyyy;@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43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5" fontId="32" fillId="30" borderId="30" xfId="0" applyNumberFormat="1" applyFont="1" applyFill="1" applyBorder="1" applyAlignment="1" applyProtection="1">
      <alignment horizontal="center" vertical="center"/>
      <protection locked="0"/>
    </xf>
    <xf numFmtId="2" fontId="32" fillId="30" borderId="52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168" fontId="39" fillId="0" borderId="54" xfId="0" applyNumberFormat="1" applyFont="1" applyFill="1" applyBorder="1" applyAlignment="1" applyProtection="1">
      <alignment horizontal="center" vertical="center"/>
      <protection locked="0"/>
    </xf>
    <xf numFmtId="168" fontId="39" fillId="0" borderId="64" xfId="0" applyNumberFormat="1" applyFont="1" applyFill="1" applyBorder="1" applyAlignment="1" applyProtection="1">
      <alignment horizontal="center" vertical="center"/>
      <protection locked="0"/>
    </xf>
    <xf numFmtId="168" fontId="39" fillId="0" borderId="65" xfId="0" applyNumberFormat="1" applyFont="1" applyFill="1" applyBorder="1" applyAlignment="1" applyProtection="1">
      <alignment horizontal="center" vertical="center"/>
      <protection locked="0"/>
    </xf>
    <xf numFmtId="168" fontId="39" fillId="0" borderId="66" xfId="0" applyNumberFormat="1" applyFont="1" applyFill="1" applyBorder="1" applyAlignment="1" applyProtection="1">
      <alignment horizontal="center" vertical="center"/>
      <protection locked="0"/>
    </xf>
    <xf numFmtId="168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65" fontId="39" fillId="30" borderId="81" xfId="33" applyFont="1" applyFill="1" applyBorder="1" applyAlignment="1" applyProtection="1">
      <alignment horizontal="center" vertical="center"/>
      <protection/>
    </xf>
    <xf numFmtId="165" fontId="39" fillId="30" borderId="77" xfId="33" applyFont="1" applyFill="1" applyBorder="1" applyAlignment="1" applyProtection="1">
      <alignment horizontal="center" vertical="center"/>
      <protection/>
    </xf>
    <xf numFmtId="165" fontId="39" fillId="30" borderId="14" xfId="33" applyFont="1" applyFill="1" applyBorder="1" applyAlignment="1" applyProtection="1">
      <alignment horizontal="center" vertical="center"/>
      <protection/>
    </xf>
    <xf numFmtId="165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8" fillId="0" borderId="77" xfId="33" applyFont="1" applyBorder="1" applyAlignment="1" applyProtection="1">
      <alignment horizontal="center" vertical="center"/>
      <protection/>
    </xf>
    <xf numFmtId="165" fontId="38" fillId="0" borderId="93" xfId="33" applyFont="1" applyBorder="1" applyAlignment="1" applyProtection="1">
      <alignment horizontal="center" vertical="center"/>
      <protection/>
    </xf>
    <xf numFmtId="165" fontId="38" fillId="0" borderId="11" xfId="33" applyFont="1" applyBorder="1" applyAlignment="1" applyProtection="1">
      <alignment horizontal="center" vertical="center"/>
      <protection/>
    </xf>
    <xf numFmtId="165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65" fontId="39" fillId="0" borderId="54" xfId="33" applyFont="1" applyFill="1" applyBorder="1" applyAlignment="1" applyProtection="1">
      <alignment horizontal="center" vertical="center"/>
      <protection/>
    </xf>
    <xf numFmtId="165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9" fillId="0" borderId="66" xfId="33" applyFont="1" applyFill="1" applyBorder="1" applyAlignment="1" applyProtection="1">
      <alignment horizontal="center" vertical="center"/>
      <protection/>
    </xf>
    <xf numFmtId="165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6" fillId="0" borderId="11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65" fontId="39" fillId="30" borderId="124" xfId="33" applyFont="1" applyFill="1" applyBorder="1" applyAlignment="1" applyProtection="1">
      <alignment horizontal="center" vertical="center"/>
      <protection/>
    </xf>
    <xf numFmtId="165" fontId="39" fillId="30" borderId="111" xfId="33" applyFont="1" applyFill="1" applyBorder="1" applyAlignment="1" applyProtection="1">
      <alignment horizontal="center" vertical="center"/>
      <protection/>
    </xf>
    <xf numFmtId="165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8" fillId="0" borderId="12" xfId="33" applyFont="1" applyBorder="1" applyAlignment="1" applyProtection="1">
      <alignment horizontal="center" vertical="center"/>
      <protection/>
    </xf>
    <xf numFmtId="165" fontId="38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14" fontId="9" fillId="0" borderId="127" xfId="0" applyNumberFormat="1" applyFont="1" applyBorder="1" applyAlignment="1" applyProtection="1">
      <alignment horizontal="center" vertical="center"/>
      <protection locked="0"/>
    </xf>
    <xf numFmtId="14" fontId="9" fillId="0" borderId="128" xfId="0" applyNumberFormat="1" applyFont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left" vertical="center"/>
      <protection locked="0"/>
    </xf>
    <xf numFmtId="0" fontId="26" fillId="0" borderId="126" xfId="0" applyFont="1" applyBorder="1" applyAlignment="1" applyProtection="1">
      <alignment horizontal="left" vertical="center"/>
      <protection locked="0"/>
    </xf>
    <xf numFmtId="0" fontId="26" fillId="0" borderId="12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9" fillId="32" borderId="132" xfId="0" applyFont="1" applyFill="1" applyBorder="1" applyAlignment="1" applyProtection="1">
      <alignment horizontal="center"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36" borderId="135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26" fillId="36" borderId="141" xfId="46" applyFont="1" applyFill="1" applyBorder="1" applyAlignment="1" applyProtection="1">
      <alignment horizontal="left" vertical="center"/>
      <protection/>
    </xf>
    <xf numFmtId="0" fontId="9" fillId="32" borderId="142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26" fillId="36" borderId="144" xfId="46" applyFont="1" applyFill="1" applyBorder="1" applyAlignment="1" applyProtection="1">
      <alignment vertical="center"/>
      <protection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65" fontId="32" fillId="0" borderId="145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165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6" xfId="0" applyFont="1" applyFill="1" applyBorder="1" applyAlignment="1" applyProtection="1">
      <alignment horizontal="center" vertical="center"/>
      <protection/>
    </xf>
    <xf numFmtId="14" fontId="32" fillId="0" borderId="147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8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B13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2" t="s">
        <v>190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</row>
    <row r="3" spans="1:41" ht="15" customHeight="1" thickTop="1">
      <c r="A3" s="19"/>
      <c r="B3" s="191" t="s">
        <v>194</v>
      </c>
      <c r="C3" s="192"/>
      <c r="D3" s="192"/>
      <c r="E3" s="192"/>
      <c r="F3" s="192"/>
      <c r="G3" s="192"/>
      <c r="H3" s="201" t="s">
        <v>67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184" t="s">
        <v>196</v>
      </c>
      <c r="T3" s="184"/>
      <c r="U3" s="184"/>
      <c r="V3" s="184"/>
      <c r="W3" s="185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93"/>
      <c r="C4" s="194"/>
      <c r="D4" s="194"/>
      <c r="E4" s="194"/>
      <c r="F4" s="194"/>
      <c r="G4" s="194"/>
      <c r="H4" s="203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186"/>
      <c r="T4" s="186"/>
      <c r="U4" s="186"/>
      <c r="V4" s="186"/>
      <c r="W4" s="187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95" t="s">
        <v>158</v>
      </c>
      <c r="C5" s="196"/>
      <c r="D5" s="196"/>
      <c r="E5" s="196"/>
      <c r="F5" s="196"/>
      <c r="G5" s="196" t="s">
        <v>159</v>
      </c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7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90" t="s">
        <v>197</v>
      </c>
      <c r="C6" s="188"/>
      <c r="D6" s="188"/>
      <c r="E6" s="188"/>
      <c r="F6" s="188"/>
      <c r="G6" s="188" t="s">
        <v>195</v>
      </c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9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205" t="s">
        <v>65</v>
      </c>
      <c r="C7" s="206"/>
      <c r="D7" s="206"/>
      <c r="E7" s="206"/>
      <c r="F7" s="206" t="s">
        <v>66</v>
      </c>
      <c r="G7" s="206"/>
      <c r="H7" s="206"/>
      <c r="I7" s="206"/>
      <c r="J7" s="206"/>
      <c r="K7" s="206"/>
      <c r="L7" s="206"/>
      <c r="M7" s="206"/>
      <c r="N7" s="206"/>
      <c r="O7" s="206"/>
      <c r="P7" s="206" t="s">
        <v>64</v>
      </c>
      <c r="Q7" s="206"/>
      <c r="R7" s="206"/>
      <c r="S7" s="206"/>
      <c r="T7" s="206"/>
      <c r="U7" s="206"/>
      <c r="V7" s="206"/>
      <c r="W7" s="213"/>
      <c r="Z7" s="24"/>
      <c r="AL7" s="77" t="s">
        <v>73</v>
      </c>
      <c r="AM7" s="77" t="s">
        <v>90</v>
      </c>
    </row>
    <row r="8" spans="1:39" ht="24" customHeight="1" thickBot="1">
      <c r="A8" s="19"/>
      <c r="B8" s="207" t="s">
        <v>198</v>
      </c>
      <c r="C8" s="208"/>
      <c r="D8" s="208"/>
      <c r="E8" s="208"/>
      <c r="F8" s="209">
        <v>44618</v>
      </c>
      <c r="G8" s="208"/>
      <c r="H8" s="208"/>
      <c r="I8" s="208"/>
      <c r="J8" s="208"/>
      <c r="K8" s="208"/>
      <c r="L8" s="208"/>
      <c r="M8" s="208"/>
      <c r="N8" s="208"/>
      <c r="O8" s="208"/>
      <c r="P8" s="210">
        <v>0.75</v>
      </c>
      <c r="Q8" s="211"/>
      <c r="R8" s="211"/>
      <c r="S8" s="211"/>
      <c r="T8" s="211"/>
      <c r="U8" s="211"/>
      <c r="V8" s="211"/>
      <c r="W8" s="212"/>
      <c r="AL8" s="77" t="s">
        <v>74</v>
      </c>
      <c r="AM8" s="77" t="s">
        <v>91</v>
      </c>
    </row>
    <row r="9" spans="1:39" ht="15" customHeight="1" thickBot="1" thickTop="1">
      <c r="A9" s="19"/>
      <c r="B9" s="117" t="s">
        <v>85</v>
      </c>
      <c r="C9" s="122" t="s">
        <v>164</v>
      </c>
      <c r="D9" s="122"/>
      <c r="E9" s="122"/>
      <c r="F9" s="123"/>
      <c r="G9" s="131" t="s">
        <v>34</v>
      </c>
      <c r="H9" s="132"/>
      <c r="I9" s="132"/>
      <c r="J9" s="132"/>
      <c r="K9" s="133"/>
      <c r="L9" s="135" t="s">
        <v>24</v>
      </c>
      <c r="M9" s="135"/>
      <c r="N9" s="135" t="s">
        <v>36</v>
      </c>
      <c r="O9" s="135"/>
      <c r="P9" s="135" t="s">
        <v>155</v>
      </c>
      <c r="Q9" s="135"/>
      <c r="R9" s="135" t="s">
        <v>8</v>
      </c>
      <c r="S9" s="135"/>
      <c r="T9" s="171" t="s">
        <v>156</v>
      </c>
      <c r="U9" s="171"/>
      <c r="V9" s="171"/>
      <c r="W9" s="172"/>
      <c r="AL9" s="77" t="s">
        <v>75</v>
      </c>
      <c r="AM9" s="77" t="s">
        <v>92</v>
      </c>
    </row>
    <row r="10" spans="1:39" ht="13.5" customHeight="1" thickTop="1">
      <c r="A10" s="19"/>
      <c r="B10" s="118"/>
      <c r="C10" s="124"/>
      <c r="D10" s="124"/>
      <c r="E10" s="124"/>
      <c r="F10" s="125"/>
      <c r="G10" s="47" t="s">
        <v>157</v>
      </c>
      <c r="H10" s="134" t="s">
        <v>23</v>
      </c>
      <c r="I10" s="134"/>
      <c r="J10" s="134" t="s">
        <v>35</v>
      </c>
      <c r="K10" s="134"/>
      <c r="L10" s="136"/>
      <c r="M10" s="136"/>
      <c r="N10" s="136"/>
      <c r="O10" s="136"/>
      <c r="P10" s="136"/>
      <c r="Q10" s="136"/>
      <c r="R10" s="136"/>
      <c r="S10" s="136"/>
      <c r="T10" s="173"/>
      <c r="U10" s="173"/>
      <c r="V10" s="173"/>
      <c r="W10" s="174"/>
      <c r="AL10" s="77" t="s">
        <v>76</v>
      </c>
      <c r="AM10" s="77" t="s">
        <v>93</v>
      </c>
    </row>
    <row r="11" spans="1:39" ht="12.75" customHeight="1" thickBot="1">
      <c r="A11" s="19"/>
      <c r="B11" s="119" t="s">
        <v>88</v>
      </c>
      <c r="C11" s="126" t="s">
        <v>165</v>
      </c>
      <c r="D11" s="126"/>
      <c r="E11" s="126"/>
      <c r="F11" s="127"/>
      <c r="G11" s="103" t="s">
        <v>160</v>
      </c>
      <c r="H11" s="96">
        <v>27</v>
      </c>
      <c r="I11" s="86"/>
      <c r="J11" s="85">
        <v>13</v>
      </c>
      <c r="K11" s="86"/>
      <c r="L11" s="87" t="s">
        <v>200</v>
      </c>
      <c r="M11" s="87"/>
      <c r="N11" s="92">
        <v>0</v>
      </c>
      <c r="O11" s="93"/>
      <c r="P11" s="89">
        <v>5</v>
      </c>
      <c r="Q11" s="90"/>
      <c r="R11" s="175">
        <v>1</v>
      </c>
      <c r="S11" s="175"/>
      <c r="T11" s="25" t="s">
        <v>36</v>
      </c>
      <c r="U11" s="80" t="s">
        <v>25</v>
      </c>
      <c r="V11" s="80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18"/>
      <c r="C12" s="124"/>
      <c r="D12" s="124"/>
      <c r="E12" s="124"/>
      <c r="F12" s="125"/>
      <c r="G12" s="103"/>
      <c r="H12" s="176"/>
      <c r="I12" s="86"/>
      <c r="J12" s="86"/>
      <c r="K12" s="86"/>
      <c r="L12" s="87"/>
      <c r="M12" s="87"/>
      <c r="N12" s="93"/>
      <c r="O12" s="93"/>
      <c r="P12" s="90"/>
      <c r="Q12" s="90"/>
      <c r="R12" s="175"/>
      <c r="S12" s="175"/>
      <c r="T12" s="2" t="s">
        <v>191</v>
      </c>
      <c r="U12" s="84" t="s">
        <v>191</v>
      </c>
      <c r="V12" s="84"/>
      <c r="W12" s="1" t="s">
        <v>191</v>
      </c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20" t="s">
        <v>87</v>
      </c>
      <c r="C13" s="128" t="s">
        <v>165</v>
      </c>
      <c r="D13" s="129"/>
      <c r="E13" s="129"/>
      <c r="F13" s="129"/>
      <c r="G13" s="103" t="s">
        <v>56</v>
      </c>
      <c r="H13" s="96">
        <v>17</v>
      </c>
      <c r="I13" s="86"/>
      <c r="J13" s="85">
        <v>7</v>
      </c>
      <c r="K13" s="86"/>
      <c r="L13" s="87" t="s">
        <v>201</v>
      </c>
      <c r="M13" s="87"/>
      <c r="N13" s="92">
        <v>1</v>
      </c>
      <c r="O13" s="93"/>
      <c r="P13" s="89">
        <v>6</v>
      </c>
      <c r="Q13" s="90"/>
      <c r="R13" s="175">
        <v>0</v>
      </c>
      <c r="S13" s="175"/>
      <c r="T13" s="25" t="s">
        <v>36</v>
      </c>
      <c r="U13" s="80" t="s">
        <v>25</v>
      </c>
      <c r="V13" s="80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21"/>
      <c r="C14" s="123"/>
      <c r="D14" s="130"/>
      <c r="E14" s="130"/>
      <c r="F14" s="130"/>
      <c r="G14" s="104"/>
      <c r="H14" s="97"/>
      <c r="I14" s="98"/>
      <c r="J14" s="98"/>
      <c r="K14" s="98"/>
      <c r="L14" s="88"/>
      <c r="M14" s="88"/>
      <c r="N14" s="94"/>
      <c r="O14" s="94"/>
      <c r="P14" s="91"/>
      <c r="Q14" s="91"/>
      <c r="R14" s="177"/>
      <c r="S14" s="177"/>
      <c r="T14" s="3" t="s">
        <v>191</v>
      </c>
      <c r="U14" s="95" t="s">
        <v>191</v>
      </c>
      <c r="V14" s="95"/>
      <c r="W14" s="46" t="s">
        <v>191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81" t="s">
        <v>37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3" t="s">
        <v>45</v>
      </c>
      <c r="D16" s="154"/>
      <c r="E16" s="155"/>
      <c r="F16" s="4" t="s">
        <v>189</v>
      </c>
      <c r="G16" s="141" t="s">
        <v>153</v>
      </c>
      <c r="H16" s="142"/>
      <c r="I16" s="143"/>
      <c r="J16" s="114" t="s">
        <v>192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08" t="s">
        <v>13</v>
      </c>
      <c r="D17" s="109"/>
      <c r="E17" s="109"/>
      <c r="F17" s="109"/>
      <c r="G17" s="110"/>
      <c r="H17" s="105" t="s">
        <v>17</v>
      </c>
      <c r="I17" s="106"/>
      <c r="J17" s="106"/>
      <c r="K17" s="106"/>
      <c r="L17" s="106"/>
      <c r="M17" s="106"/>
      <c r="N17" s="106"/>
      <c r="O17" s="106"/>
      <c r="P17" s="107"/>
      <c r="Q17" s="111" t="s">
        <v>16</v>
      </c>
      <c r="R17" s="112"/>
      <c r="S17" s="112"/>
      <c r="T17" s="112"/>
      <c r="U17" s="112"/>
      <c r="V17" s="112"/>
      <c r="W17" s="113"/>
      <c r="Y17" s="18"/>
      <c r="Z17" s="18"/>
      <c r="AA17" s="18">
        <f aca="true" t="shared" si="4" ref="AA17:AA24">IF(C22=0,0,20)</f>
        <v>20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79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1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56" t="s">
        <v>44</v>
      </c>
      <c r="I19" s="157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9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/>
      <c r="G20" s="7" t="s">
        <v>193</v>
      </c>
      <c r="H20" s="139"/>
      <c r="I20" s="139"/>
      <c r="J20" s="139"/>
      <c r="K20" s="139"/>
      <c r="L20" s="139"/>
      <c r="M20" s="140" t="s">
        <v>161</v>
      </c>
      <c r="N20" s="140"/>
      <c r="O20" s="140"/>
      <c r="P20" s="140"/>
      <c r="Q20" s="140"/>
      <c r="R20" s="140"/>
      <c r="S20" s="137"/>
      <c r="T20" s="137"/>
      <c r="U20" s="137"/>
      <c r="V20" s="137"/>
      <c r="W20" s="138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 t="s">
        <v>193</v>
      </c>
      <c r="G21" s="7"/>
      <c r="H21" s="144" t="s">
        <v>213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6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 t="s">
        <v>202</v>
      </c>
      <c r="D22" s="6"/>
      <c r="E22" s="6"/>
      <c r="F22" s="6" t="s">
        <v>193</v>
      </c>
      <c r="G22" s="7"/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9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100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/>
      <c r="G23" s="7" t="s">
        <v>193</v>
      </c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9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/>
      <c r="G24" s="7" t="s">
        <v>193</v>
      </c>
      <c r="H24" s="150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2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193</v>
      </c>
      <c r="G25" s="7"/>
      <c r="H25" s="178"/>
      <c r="I25" s="178"/>
      <c r="J25" s="178"/>
      <c r="K25" s="178"/>
      <c r="L25" s="178"/>
      <c r="M25" s="214" t="s">
        <v>162</v>
      </c>
      <c r="N25" s="214"/>
      <c r="O25" s="214"/>
      <c r="P25" s="214"/>
      <c r="Q25" s="214"/>
      <c r="R25" s="214"/>
      <c r="S25" s="160"/>
      <c r="T25" s="160"/>
      <c r="U25" s="160"/>
      <c r="V25" s="160"/>
      <c r="W25" s="161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193</v>
      </c>
      <c r="G26" s="7"/>
      <c r="H26" s="162" t="s">
        <v>212</v>
      </c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Y26" s="18"/>
      <c r="Z26" s="18"/>
      <c r="AA26" s="18">
        <f>SUM(AA15:AA24)</f>
        <v>20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/>
      <c r="G27" s="10" t="s">
        <v>193</v>
      </c>
      <c r="H27" s="16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193</v>
      </c>
      <c r="G28" s="13"/>
      <c r="H28" s="16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193</v>
      </c>
      <c r="G29" s="16"/>
      <c r="H29" s="215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01" t="s">
        <v>163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99"/>
      <c r="O30" s="99"/>
      <c r="P30" s="99"/>
      <c r="Q30" s="99"/>
      <c r="R30" s="99"/>
      <c r="S30" s="99"/>
      <c r="T30" s="99"/>
      <c r="U30" s="99"/>
      <c r="V30" s="99"/>
      <c r="W30" s="100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162" t="s">
        <v>203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4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AM32" s="77" t="s">
        <v>115</v>
      </c>
    </row>
    <row r="33" spans="2:39" ht="18.7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7"/>
      <c r="AM33" s="77" t="s">
        <v>116</v>
      </c>
    </row>
    <row r="34" spans="2:39" ht="18.75" customHeight="1"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AM34" s="77" t="s">
        <v>117</v>
      </c>
    </row>
    <row r="35" spans="2:39" ht="18.75" customHeight="1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AM35" s="77" t="s">
        <v>118</v>
      </c>
    </row>
    <row r="36" spans="2:39" ht="18.75" customHeigh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AM36" s="77" t="s">
        <v>119</v>
      </c>
    </row>
    <row r="37" spans="2:39" ht="18.7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AM37" s="77" t="s">
        <v>120</v>
      </c>
    </row>
    <row r="38" spans="2:39" ht="18.75" customHeight="1"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AM38" s="77" t="s">
        <v>121</v>
      </c>
    </row>
    <row r="39" spans="2:39" ht="18.75" customHeight="1" thickBot="1">
      <c r="B39" s="168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70"/>
      <c r="AM39" s="77" t="s">
        <v>122</v>
      </c>
    </row>
    <row r="40" spans="2:39" ht="18.75" customHeight="1" thickBot="1">
      <c r="B40" s="198" t="s">
        <v>166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200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3">
      <selection activeCell="C17" sqref="C17:G17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8" t="s">
        <v>190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9"/>
    </row>
    <row r="3" spans="1:41" ht="15" customHeight="1" thickTop="1">
      <c r="A3" s="19"/>
      <c r="B3" s="220" t="str">
        <f>DELEGÁT!B3</f>
        <v>NIKÉ HANDBALL EXTRALIGA</v>
      </c>
      <c r="C3" s="221"/>
      <c r="D3" s="221"/>
      <c r="E3" s="221"/>
      <c r="F3" s="221"/>
      <c r="G3" s="221"/>
      <c r="H3" s="224" t="s">
        <v>67</v>
      </c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8" t="str">
        <f>DELEGÁT!S3</f>
        <v>XA 119</v>
      </c>
      <c r="T3" s="228"/>
      <c r="U3" s="228"/>
      <c r="V3" s="228"/>
      <c r="W3" s="229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2"/>
      <c r="C4" s="223"/>
      <c r="D4" s="223"/>
      <c r="E4" s="223"/>
      <c r="F4" s="223"/>
      <c r="G4" s="223"/>
      <c r="H4" s="226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30"/>
      <c r="T4" s="230"/>
      <c r="U4" s="230"/>
      <c r="V4" s="230"/>
      <c r="W4" s="231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2" t="s">
        <v>158</v>
      </c>
      <c r="C5" s="233"/>
      <c r="D5" s="233"/>
      <c r="E5" s="233"/>
      <c r="F5" s="233"/>
      <c r="G5" s="233" t="s">
        <v>159</v>
      </c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4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5" t="str">
        <f>DELEGÁT!B6</f>
        <v>ŠKP BA</v>
      </c>
      <c r="C6" s="236"/>
      <c r="D6" s="236"/>
      <c r="E6" s="236"/>
      <c r="F6" s="236"/>
      <c r="G6" s="236" t="str">
        <f>DELEGÁT!G6</f>
        <v>Záhoráci Stupava/Malacky</v>
      </c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7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8" t="s">
        <v>65</v>
      </c>
      <c r="C7" s="239"/>
      <c r="D7" s="239"/>
      <c r="E7" s="239"/>
      <c r="F7" s="239" t="s">
        <v>66</v>
      </c>
      <c r="G7" s="239"/>
      <c r="H7" s="239"/>
      <c r="I7" s="239"/>
      <c r="J7" s="239"/>
      <c r="K7" s="239"/>
      <c r="L7" s="239"/>
      <c r="M7" s="239"/>
      <c r="N7" s="239"/>
      <c r="O7" s="239"/>
      <c r="P7" s="239" t="s">
        <v>64</v>
      </c>
      <c r="Q7" s="239"/>
      <c r="R7" s="239"/>
      <c r="S7" s="239"/>
      <c r="T7" s="239"/>
      <c r="U7" s="239"/>
      <c r="V7" s="239"/>
      <c r="W7" s="240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1" t="str">
        <f>DELEGÁT!B8</f>
        <v>ŠH LF UK, BA</v>
      </c>
      <c r="C8" s="242"/>
      <c r="D8" s="242"/>
      <c r="E8" s="242"/>
      <c r="F8" s="243">
        <f>DELEGÁT!F8</f>
        <v>44618</v>
      </c>
      <c r="G8" s="244"/>
      <c r="H8" s="244"/>
      <c r="I8" s="244"/>
      <c r="J8" s="244"/>
      <c r="K8" s="244"/>
      <c r="L8" s="244"/>
      <c r="M8" s="244"/>
      <c r="N8" s="244"/>
      <c r="O8" s="244"/>
      <c r="P8" s="245">
        <f>DELEGÁT!P8</f>
        <v>0.75</v>
      </c>
      <c r="Q8" s="244"/>
      <c r="R8" s="244"/>
      <c r="S8" s="244"/>
      <c r="T8" s="244"/>
      <c r="U8" s="244"/>
      <c r="V8" s="244"/>
      <c r="W8" s="246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7" t="str">
        <f>DELEGÁT!B9</f>
        <v>JUDr. Janka Stašová</v>
      </c>
      <c r="C9" s="249" t="s">
        <v>164</v>
      </c>
      <c r="D9" s="249"/>
      <c r="E9" s="249"/>
      <c r="F9" s="250"/>
      <c r="G9" s="253" t="s">
        <v>34</v>
      </c>
      <c r="H9" s="254"/>
      <c r="I9" s="254"/>
      <c r="J9" s="254"/>
      <c r="K9" s="255"/>
      <c r="L9" s="256" t="s">
        <v>24</v>
      </c>
      <c r="M9" s="256"/>
      <c r="N9" s="256" t="s">
        <v>36</v>
      </c>
      <c r="O9" s="256"/>
      <c r="P9" s="256" t="s">
        <v>155</v>
      </c>
      <c r="Q9" s="256"/>
      <c r="R9" s="256" t="s">
        <v>8</v>
      </c>
      <c r="S9" s="256"/>
      <c r="T9" s="258" t="s">
        <v>156</v>
      </c>
      <c r="U9" s="258"/>
      <c r="V9" s="258"/>
      <c r="W9" s="259"/>
      <c r="AL9" s="21" t="s">
        <v>75</v>
      </c>
      <c r="AM9" s="21" t="s">
        <v>92</v>
      </c>
    </row>
    <row r="10" spans="1:39" ht="13.5" customHeight="1" thickTop="1">
      <c r="A10" s="19"/>
      <c r="B10" s="248"/>
      <c r="C10" s="251"/>
      <c r="D10" s="251"/>
      <c r="E10" s="251"/>
      <c r="F10" s="252"/>
      <c r="G10" s="63" t="s">
        <v>157</v>
      </c>
      <c r="H10" s="262" t="s">
        <v>23</v>
      </c>
      <c r="I10" s="262"/>
      <c r="J10" s="262" t="s">
        <v>35</v>
      </c>
      <c r="K10" s="262"/>
      <c r="L10" s="257"/>
      <c r="M10" s="257"/>
      <c r="N10" s="257"/>
      <c r="O10" s="257"/>
      <c r="P10" s="257"/>
      <c r="Q10" s="257"/>
      <c r="R10" s="257"/>
      <c r="S10" s="257"/>
      <c r="T10" s="260"/>
      <c r="U10" s="260"/>
      <c r="V10" s="260"/>
      <c r="W10" s="261"/>
      <c r="AL10" s="21" t="s">
        <v>76</v>
      </c>
      <c r="AM10" s="21" t="s">
        <v>93</v>
      </c>
    </row>
    <row r="11" spans="1:39" ht="12.75" customHeight="1" thickBot="1">
      <c r="A11" s="19"/>
      <c r="B11" s="263" t="str">
        <f>DELEGÁT!B11</f>
        <v>Ing. Boris Mandák</v>
      </c>
      <c r="C11" s="264" t="s">
        <v>165</v>
      </c>
      <c r="D11" s="264"/>
      <c r="E11" s="264"/>
      <c r="F11" s="265"/>
      <c r="G11" s="266" t="s">
        <v>160</v>
      </c>
      <c r="H11" s="267">
        <f>DELEGÁT!H11</f>
        <v>27</v>
      </c>
      <c r="I11" s="268"/>
      <c r="J11" s="268">
        <f>DELEGÁT!J11</f>
        <v>13</v>
      </c>
      <c r="K11" s="268"/>
      <c r="L11" s="269" t="str">
        <f>DELEGÁT!L11</f>
        <v>4/4</v>
      </c>
      <c r="M11" s="269"/>
      <c r="N11" s="269">
        <f>DELEGÁT!N11</f>
        <v>0</v>
      </c>
      <c r="O11" s="269"/>
      <c r="P11" s="270">
        <f>DELEGÁT!P11</f>
        <v>5</v>
      </c>
      <c r="Q11" s="270"/>
      <c r="R11" s="270">
        <f>DELEGÁT!R11</f>
        <v>1</v>
      </c>
      <c r="S11" s="270"/>
      <c r="T11" s="25" t="s">
        <v>36</v>
      </c>
      <c r="U11" s="80" t="s">
        <v>25</v>
      </c>
      <c r="V11" s="80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8"/>
      <c r="C12" s="251"/>
      <c r="D12" s="251"/>
      <c r="E12" s="251"/>
      <c r="F12" s="252"/>
      <c r="G12" s="266"/>
      <c r="H12" s="267"/>
      <c r="I12" s="268"/>
      <c r="J12" s="268"/>
      <c r="K12" s="268"/>
      <c r="L12" s="269"/>
      <c r="M12" s="269"/>
      <c r="N12" s="269"/>
      <c r="O12" s="269"/>
      <c r="P12" s="270"/>
      <c r="Q12" s="270"/>
      <c r="R12" s="270"/>
      <c r="S12" s="270"/>
      <c r="T12" s="31" t="str">
        <f>DELEGÁT!T12</f>
        <v>0</v>
      </c>
      <c r="U12" s="271" t="str">
        <f>DELEGÁT!U12</f>
        <v>0</v>
      </c>
      <c r="V12" s="271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2" t="str">
        <f>DELEGÁT!B13</f>
        <v>Mgr. Mário Rudinský</v>
      </c>
      <c r="C13" s="274" t="s">
        <v>165</v>
      </c>
      <c r="D13" s="275"/>
      <c r="E13" s="275"/>
      <c r="F13" s="275"/>
      <c r="G13" s="266" t="s">
        <v>56</v>
      </c>
      <c r="H13" s="267">
        <f>DELEGÁT!H13</f>
        <v>17</v>
      </c>
      <c r="I13" s="268"/>
      <c r="J13" s="268">
        <f>DELEGÁT!J13</f>
        <v>7</v>
      </c>
      <c r="K13" s="268"/>
      <c r="L13" s="269" t="str">
        <f>DELEGÁT!L13</f>
        <v>3/2</v>
      </c>
      <c r="M13" s="269"/>
      <c r="N13" s="269">
        <f>DELEGÁT!N13</f>
        <v>1</v>
      </c>
      <c r="O13" s="269"/>
      <c r="P13" s="270">
        <f>DELEGÁT!P13</f>
        <v>6</v>
      </c>
      <c r="Q13" s="270"/>
      <c r="R13" s="270">
        <f>DELEGÁT!R13</f>
        <v>0</v>
      </c>
      <c r="S13" s="270"/>
      <c r="T13" s="25" t="s">
        <v>36</v>
      </c>
      <c r="U13" s="80" t="s">
        <v>25</v>
      </c>
      <c r="V13" s="80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3"/>
      <c r="C14" s="250"/>
      <c r="D14" s="276"/>
      <c r="E14" s="276"/>
      <c r="F14" s="276"/>
      <c r="G14" s="277"/>
      <c r="H14" s="278"/>
      <c r="I14" s="279"/>
      <c r="J14" s="279"/>
      <c r="K14" s="279"/>
      <c r="L14" s="280"/>
      <c r="M14" s="280"/>
      <c r="N14" s="280"/>
      <c r="O14" s="280"/>
      <c r="P14" s="281"/>
      <c r="Q14" s="281"/>
      <c r="R14" s="281"/>
      <c r="S14" s="281"/>
      <c r="T14" s="32" t="str">
        <f>DELEGÁT!T14</f>
        <v>0</v>
      </c>
      <c r="U14" s="282" t="str">
        <f>DELEGÁT!U14</f>
        <v>0</v>
      </c>
      <c r="V14" s="282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3" t="s">
        <v>37</v>
      </c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5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93" t="s">
        <v>167</v>
      </c>
      <c r="D16" s="294"/>
      <c r="E16" s="295"/>
      <c r="F16" s="4"/>
      <c r="G16" s="296" t="s">
        <v>153</v>
      </c>
      <c r="H16" s="297"/>
      <c r="I16" s="298"/>
      <c r="J16" s="114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08" t="s">
        <v>13</v>
      </c>
      <c r="D17" s="109"/>
      <c r="E17" s="109"/>
      <c r="F17" s="109"/>
      <c r="G17" s="110"/>
      <c r="H17" s="299" t="s">
        <v>17</v>
      </c>
      <c r="I17" s="300"/>
      <c r="J17" s="300"/>
      <c r="K17" s="300"/>
      <c r="L17" s="300"/>
      <c r="M17" s="300"/>
      <c r="N17" s="300"/>
      <c r="O17" s="300"/>
      <c r="P17" s="301"/>
      <c r="Q17" s="111" t="s">
        <v>16</v>
      </c>
      <c r="R17" s="112"/>
      <c r="S17" s="112"/>
      <c r="T17" s="112"/>
      <c r="U17" s="112"/>
      <c r="V17" s="112"/>
      <c r="W17" s="113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1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86" t="s">
        <v>44</v>
      </c>
      <c r="I19" s="287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9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/>
      <c r="G20" s="7" t="s">
        <v>193</v>
      </c>
      <c r="H20" s="139"/>
      <c r="I20" s="139"/>
      <c r="J20" s="139"/>
      <c r="K20" s="139"/>
      <c r="L20" s="139"/>
      <c r="M20" s="290" t="s">
        <v>161</v>
      </c>
      <c r="N20" s="290"/>
      <c r="O20" s="290"/>
      <c r="P20" s="290"/>
      <c r="Q20" s="290"/>
      <c r="R20" s="290"/>
      <c r="S20" s="291"/>
      <c r="T20" s="291"/>
      <c r="U20" s="291"/>
      <c r="V20" s="291"/>
      <c r="W20" s="292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 t="s">
        <v>193</v>
      </c>
      <c r="G21" s="7"/>
      <c r="H21" s="162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4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 t="s">
        <v>193</v>
      </c>
      <c r="G22" s="7"/>
      <c r="H22" s="165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7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100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/>
      <c r="G23" s="7" t="s">
        <v>193</v>
      </c>
      <c r="H23" s="165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7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/>
      <c r="G24" s="7" t="s">
        <v>193</v>
      </c>
      <c r="H24" s="215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193</v>
      </c>
      <c r="G25" s="7"/>
      <c r="H25" s="178"/>
      <c r="I25" s="178"/>
      <c r="J25" s="178"/>
      <c r="K25" s="178"/>
      <c r="L25" s="178"/>
      <c r="M25" s="307" t="s">
        <v>162</v>
      </c>
      <c r="N25" s="307"/>
      <c r="O25" s="307"/>
      <c r="P25" s="307"/>
      <c r="Q25" s="307"/>
      <c r="R25" s="307"/>
      <c r="S25" s="308"/>
      <c r="T25" s="308"/>
      <c r="U25" s="308"/>
      <c r="V25" s="308"/>
      <c r="W25" s="309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193</v>
      </c>
      <c r="G26" s="7"/>
      <c r="H26" s="162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5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/>
      <c r="G27" s="10" t="s">
        <v>193</v>
      </c>
      <c r="H27" s="16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193</v>
      </c>
      <c r="G28" s="13"/>
      <c r="H28" s="16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193</v>
      </c>
      <c r="G29" s="16"/>
      <c r="H29" s="302"/>
      <c r="I29" s="303"/>
      <c r="J29" s="303"/>
      <c r="K29" s="303"/>
      <c r="L29" s="303"/>
      <c r="M29" s="303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10" t="s">
        <v>163</v>
      </c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2"/>
      <c r="O30" s="312"/>
      <c r="P30" s="312"/>
      <c r="Q30" s="312"/>
      <c r="R30" s="312"/>
      <c r="S30" s="312"/>
      <c r="T30" s="312"/>
      <c r="U30" s="312"/>
      <c r="V30" s="312"/>
      <c r="W30" s="313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4"/>
      <c r="AM31" s="21" t="s">
        <v>113</v>
      </c>
    </row>
    <row r="32" spans="2:39" ht="33.75" customHeight="1"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AM32" s="21" t="s">
        <v>114</v>
      </c>
    </row>
    <row r="33" spans="2:39" ht="18.7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7"/>
      <c r="AM33" s="21" t="s">
        <v>115</v>
      </c>
    </row>
    <row r="34" spans="2:39" ht="18.75" customHeight="1"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AM34" s="21" t="s">
        <v>116</v>
      </c>
    </row>
    <row r="35" spans="2:39" ht="18.75" customHeight="1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AM35" s="21" t="s">
        <v>117</v>
      </c>
    </row>
    <row r="36" spans="2:39" ht="18.75" customHeigh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AM36" s="21" t="s">
        <v>118</v>
      </c>
    </row>
    <row r="37" spans="2:39" ht="18.7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AM37" s="21" t="s">
        <v>119</v>
      </c>
    </row>
    <row r="38" spans="2:39" ht="18.75" customHeight="1"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AM38" s="21" t="s">
        <v>120</v>
      </c>
    </row>
    <row r="39" spans="2:39" ht="18.75" customHeight="1" thickBot="1">
      <c r="B39" s="302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4"/>
      <c r="AM39" s="21" t="s">
        <v>121</v>
      </c>
    </row>
    <row r="40" spans="2:39" ht="18.75" customHeight="1" thickBot="1">
      <c r="B40" s="198" t="s">
        <v>166</v>
      </c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6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2">
      <selection activeCell="K31" sqref="K31:W31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342" t="s">
        <v>168</v>
      </c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3"/>
    </row>
    <row r="3" spans="1:39" ht="15" customHeight="1" thickTop="1">
      <c r="A3" s="35"/>
      <c r="B3" s="344" t="str">
        <f>DELEGÁT!B3</f>
        <v>NIKÉ HANDBALL EXTRALIGA</v>
      </c>
      <c r="C3" s="221"/>
      <c r="D3" s="221"/>
      <c r="E3" s="221"/>
      <c r="F3" s="221"/>
      <c r="G3" s="221"/>
      <c r="H3" s="201" t="s">
        <v>67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28" t="str">
        <f>DELEGÁT!S3</f>
        <v>XA 119</v>
      </c>
      <c r="T3" s="228"/>
      <c r="U3" s="228"/>
      <c r="V3" s="228"/>
      <c r="W3" s="229"/>
      <c r="AM3" s="21"/>
    </row>
    <row r="4" spans="1:39" ht="10.5" customHeight="1" thickBot="1">
      <c r="A4" s="35"/>
      <c r="B4" s="345"/>
      <c r="C4" s="346"/>
      <c r="D4" s="346"/>
      <c r="E4" s="346"/>
      <c r="F4" s="346"/>
      <c r="G4" s="346"/>
      <c r="H4" s="347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9"/>
      <c r="T4" s="349"/>
      <c r="U4" s="349"/>
      <c r="V4" s="349"/>
      <c r="W4" s="350"/>
      <c r="AD4" s="18"/>
      <c r="AE4" s="18"/>
      <c r="AL4" s="21"/>
      <c r="AM4" s="21"/>
    </row>
    <row r="5" spans="1:39" s="18" customFormat="1" ht="23.25" customHeight="1" thickBot="1" thickTop="1">
      <c r="A5" s="17"/>
      <c r="B5" s="404" t="s">
        <v>171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6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7" t="s">
        <v>28</v>
      </c>
      <c r="C6" s="352"/>
      <c r="D6" s="352"/>
      <c r="E6" s="353"/>
      <c r="F6" s="351" t="s">
        <v>178</v>
      </c>
      <c r="G6" s="352"/>
      <c r="H6" s="352"/>
      <c r="I6" s="352"/>
      <c r="J6" s="353"/>
      <c r="K6" s="354" t="s">
        <v>169</v>
      </c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6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82" t="s">
        <v>170</v>
      </c>
      <c r="C7" s="383"/>
      <c r="D7" s="383"/>
      <c r="E7" s="390"/>
      <c r="F7" s="400" t="s">
        <v>29</v>
      </c>
      <c r="G7" s="400"/>
      <c r="H7" s="400"/>
      <c r="I7" s="400"/>
      <c r="J7" s="400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2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1" t="s">
        <v>30</v>
      </c>
      <c r="C8" s="392"/>
      <c r="D8" s="392"/>
      <c r="E8" s="392"/>
      <c r="F8" s="321" t="s">
        <v>29</v>
      </c>
      <c r="G8" s="321"/>
      <c r="H8" s="321"/>
      <c r="I8" s="321"/>
      <c r="J8" s="321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9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4" t="s">
        <v>31</v>
      </c>
      <c r="C9" s="335"/>
      <c r="D9" s="335"/>
      <c r="E9" s="341"/>
      <c r="F9" s="321" t="s">
        <v>29</v>
      </c>
      <c r="G9" s="321"/>
      <c r="H9" s="321"/>
      <c r="I9" s="321"/>
      <c r="J9" s="321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9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4" t="s">
        <v>32</v>
      </c>
      <c r="C10" s="335"/>
      <c r="D10" s="335"/>
      <c r="E10" s="341"/>
      <c r="F10" s="321" t="s">
        <v>29</v>
      </c>
      <c r="G10" s="321"/>
      <c r="H10" s="321"/>
      <c r="I10" s="321"/>
      <c r="J10" s="321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9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4" t="s">
        <v>33</v>
      </c>
      <c r="C11" s="335"/>
      <c r="D11" s="335"/>
      <c r="E11" s="341"/>
      <c r="F11" s="321" t="s">
        <v>29</v>
      </c>
      <c r="G11" s="321"/>
      <c r="H11" s="321"/>
      <c r="I11" s="321"/>
      <c r="J11" s="321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9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4" t="s">
        <v>5</v>
      </c>
      <c r="C12" s="335"/>
      <c r="D12" s="335"/>
      <c r="E12" s="341"/>
      <c r="F12" s="321" t="s">
        <v>29</v>
      </c>
      <c r="G12" s="321"/>
      <c r="H12" s="321"/>
      <c r="I12" s="321"/>
      <c r="J12" s="321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9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4" t="s">
        <v>6</v>
      </c>
      <c r="C13" s="335"/>
      <c r="D13" s="335"/>
      <c r="E13" s="341"/>
      <c r="F13" s="321" t="s">
        <v>29</v>
      </c>
      <c r="G13" s="321"/>
      <c r="H13" s="321"/>
      <c r="I13" s="321"/>
      <c r="J13" s="321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9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4" t="s">
        <v>7</v>
      </c>
      <c r="C14" s="335"/>
      <c r="D14" s="335"/>
      <c r="E14" s="341"/>
      <c r="F14" s="321" t="s">
        <v>29</v>
      </c>
      <c r="G14" s="321"/>
      <c r="H14" s="321"/>
      <c r="I14" s="321"/>
      <c r="J14" s="321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9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4" t="s">
        <v>38</v>
      </c>
      <c r="C15" s="335"/>
      <c r="D15" s="335"/>
      <c r="E15" s="341"/>
      <c r="F15" s="321" t="s">
        <v>29</v>
      </c>
      <c r="G15" s="321"/>
      <c r="H15" s="321"/>
      <c r="I15" s="321"/>
      <c r="J15" s="321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9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4" t="s">
        <v>39</v>
      </c>
      <c r="C16" s="335"/>
      <c r="D16" s="335"/>
      <c r="E16" s="341"/>
      <c r="F16" s="321" t="s">
        <v>29</v>
      </c>
      <c r="G16" s="321"/>
      <c r="H16" s="321"/>
      <c r="I16" s="321"/>
      <c r="J16" s="321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9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4" t="s">
        <v>40</v>
      </c>
      <c r="C17" s="335"/>
      <c r="D17" s="335"/>
      <c r="E17" s="341"/>
      <c r="F17" s="321" t="s">
        <v>29</v>
      </c>
      <c r="G17" s="321"/>
      <c r="H17" s="321"/>
      <c r="I17" s="321"/>
      <c r="J17" s="321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9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4" t="s">
        <v>10</v>
      </c>
      <c r="C18" s="335"/>
      <c r="D18" s="335"/>
      <c r="E18" s="341"/>
      <c r="F18" s="321" t="s">
        <v>29</v>
      </c>
      <c r="G18" s="321"/>
      <c r="H18" s="321"/>
      <c r="I18" s="321"/>
      <c r="J18" s="321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9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4" t="s">
        <v>11</v>
      </c>
      <c r="C19" s="335"/>
      <c r="D19" s="335"/>
      <c r="E19" s="341"/>
      <c r="F19" s="321" t="s">
        <v>29</v>
      </c>
      <c r="G19" s="321"/>
      <c r="H19" s="321"/>
      <c r="I19" s="321"/>
      <c r="J19" s="321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9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87" t="s">
        <v>49</v>
      </c>
      <c r="C20" s="388"/>
      <c r="D20" s="388"/>
      <c r="E20" s="389"/>
      <c r="F20" s="322" t="s">
        <v>29</v>
      </c>
      <c r="G20" s="323"/>
      <c r="H20" s="323"/>
      <c r="I20" s="323"/>
      <c r="J20" s="324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6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6" t="s">
        <v>172</v>
      </c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8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9" t="s">
        <v>28</v>
      </c>
      <c r="C22" s="338"/>
      <c r="D22" s="338"/>
      <c r="E22" s="393"/>
      <c r="F22" s="325" t="s">
        <v>178</v>
      </c>
      <c r="G22" s="326"/>
      <c r="H22" s="326"/>
      <c r="I22" s="326"/>
      <c r="J22" s="327"/>
      <c r="K22" s="325" t="s">
        <v>169</v>
      </c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403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82" t="s">
        <v>50</v>
      </c>
      <c r="C23" s="383"/>
      <c r="D23" s="383"/>
      <c r="E23" s="390"/>
      <c r="F23" s="340" t="s">
        <v>29</v>
      </c>
      <c r="G23" s="340"/>
      <c r="H23" s="340"/>
      <c r="I23" s="340"/>
      <c r="J23" s="340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4" t="s">
        <v>51</v>
      </c>
      <c r="C24" s="335"/>
      <c r="D24" s="335"/>
      <c r="E24" s="341"/>
      <c r="F24" s="321" t="s">
        <v>29</v>
      </c>
      <c r="G24" s="321"/>
      <c r="H24" s="321"/>
      <c r="I24" s="321"/>
      <c r="J24" s="321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9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4" t="s">
        <v>52</v>
      </c>
      <c r="C25" s="335"/>
      <c r="D25" s="335"/>
      <c r="E25" s="341"/>
      <c r="F25" s="321" t="s">
        <v>29</v>
      </c>
      <c r="G25" s="321"/>
      <c r="H25" s="321"/>
      <c r="I25" s="321"/>
      <c r="J25" s="321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9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4" t="s">
        <v>53</v>
      </c>
      <c r="C26" s="335"/>
      <c r="D26" s="335"/>
      <c r="E26" s="341"/>
      <c r="F26" s="321" t="s">
        <v>29</v>
      </c>
      <c r="G26" s="321"/>
      <c r="H26" s="321"/>
      <c r="I26" s="321"/>
      <c r="J26" s="321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9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4" t="s">
        <v>54</v>
      </c>
      <c r="C27" s="335"/>
      <c r="D27" s="335"/>
      <c r="E27" s="341"/>
      <c r="F27" s="44"/>
      <c r="G27" s="438" t="s">
        <v>29</v>
      </c>
      <c r="H27" s="438"/>
      <c r="I27" s="438"/>
      <c r="J27" s="439"/>
      <c r="K27" s="328" t="s">
        <v>210</v>
      </c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9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87" t="s">
        <v>55</v>
      </c>
      <c r="C28" s="388"/>
      <c r="D28" s="388"/>
      <c r="E28" s="389"/>
      <c r="F28" s="320" t="s">
        <v>29</v>
      </c>
      <c r="G28" s="320"/>
      <c r="H28" s="320"/>
      <c r="I28" s="320"/>
      <c r="J28" s="320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6" t="s">
        <v>173</v>
      </c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8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9" t="s">
        <v>28</v>
      </c>
      <c r="C30" s="338"/>
      <c r="D30" s="338"/>
      <c r="E30" s="339"/>
      <c r="F30" s="337" t="s">
        <v>174</v>
      </c>
      <c r="G30" s="339"/>
      <c r="H30" s="337" t="s">
        <v>175</v>
      </c>
      <c r="I30" s="338"/>
      <c r="J30" s="339"/>
      <c r="K30" s="380" t="s">
        <v>169</v>
      </c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8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82" t="s">
        <v>57</v>
      </c>
      <c r="C31" s="383"/>
      <c r="D31" s="383"/>
      <c r="E31" s="384"/>
      <c r="F31" s="330" t="s">
        <v>29</v>
      </c>
      <c r="G31" s="331"/>
      <c r="H31" s="330" t="s">
        <v>29</v>
      </c>
      <c r="I31" s="340"/>
      <c r="J31" s="331"/>
      <c r="K31" s="314" t="s">
        <v>211</v>
      </c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4" t="s">
        <v>58</v>
      </c>
      <c r="C32" s="335"/>
      <c r="D32" s="335"/>
      <c r="E32" s="336"/>
      <c r="F32" s="332" t="s">
        <v>160</v>
      </c>
      <c r="G32" s="333"/>
      <c r="H32" s="332" t="s">
        <v>56</v>
      </c>
      <c r="I32" s="321"/>
      <c r="J32" s="333"/>
      <c r="K32" s="317" t="s">
        <v>205</v>
      </c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9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4" t="s">
        <v>59</v>
      </c>
      <c r="C33" s="335"/>
      <c r="D33" s="335"/>
      <c r="E33" s="336"/>
      <c r="F33" s="332" t="s">
        <v>29</v>
      </c>
      <c r="G33" s="333"/>
      <c r="H33" s="332" t="s">
        <v>29</v>
      </c>
      <c r="I33" s="321"/>
      <c r="J33" s="333"/>
      <c r="K33" s="369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1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4" t="s">
        <v>60</v>
      </c>
      <c r="C34" s="335"/>
      <c r="D34" s="335"/>
      <c r="E34" s="336"/>
      <c r="F34" s="332" t="s">
        <v>29</v>
      </c>
      <c r="G34" s="333"/>
      <c r="H34" s="332" t="s">
        <v>29</v>
      </c>
      <c r="I34" s="321"/>
      <c r="J34" s="333"/>
      <c r="K34" s="372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9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4" t="s">
        <v>61</v>
      </c>
      <c r="C35" s="335"/>
      <c r="D35" s="335"/>
      <c r="E35" s="336"/>
      <c r="F35" s="332" t="s">
        <v>29</v>
      </c>
      <c r="G35" s="333"/>
      <c r="H35" s="332" t="s">
        <v>29</v>
      </c>
      <c r="I35" s="321"/>
      <c r="J35" s="333"/>
      <c r="K35" s="372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9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87" t="s">
        <v>62</v>
      </c>
      <c r="C36" s="388"/>
      <c r="D36" s="388"/>
      <c r="E36" s="409"/>
      <c r="F36" s="332" t="s">
        <v>29</v>
      </c>
      <c r="G36" s="333"/>
      <c r="H36" s="332" t="s">
        <v>29</v>
      </c>
      <c r="I36" s="321"/>
      <c r="J36" s="333"/>
      <c r="K36" s="372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9"/>
      <c r="X36" s="17"/>
      <c r="Y36" s="17"/>
      <c r="Z36" s="17"/>
      <c r="AM36" s="21"/>
    </row>
    <row r="37" spans="2:47" ht="15.75" customHeight="1" thickBot="1">
      <c r="B37" s="373" t="s">
        <v>63</v>
      </c>
      <c r="C37" s="374"/>
      <c r="D37" s="374"/>
      <c r="E37" s="375"/>
      <c r="F37" s="364" t="s">
        <v>29</v>
      </c>
      <c r="G37" s="365"/>
      <c r="H37" s="366" t="s">
        <v>29</v>
      </c>
      <c r="I37" s="367"/>
      <c r="J37" s="368"/>
      <c r="K37" s="407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404" t="s">
        <v>179</v>
      </c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6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25" t="s">
        <v>181</v>
      </c>
      <c r="G39" s="326"/>
      <c r="H39" s="408"/>
      <c r="I39" s="325" t="s">
        <v>182</v>
      </c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403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 t="s">
        <v>204</v>
      </c>
      <c r="C40" s="36" t="s">
        <v>160</v>
      </c>
      <c r="D40" s="37">
        <v>11</v>
      </c>
      <c r="E40" s="79" t="s">
        <v>206</v>
      </c>
      <c r="F40" s="397" t="s">
        <v>184</v>
      </c>
      <c r="G40" s="398"/>
      <c r="H40" s="399"/>
      <c r="I40" s="394" t="s">
        <v>209</v>
      </c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6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78"/>
      <c r="F41" s="358"/>
      <c r="G41" s="359"/>
      <c r="H41" s="360"/>
      <c r="I41" s="361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3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58"/>
      <c r="G42" s="359"/>
      <c r="H42" s="360"/>
      <c r="I42" s="361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3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58"/>
      <c r="G43" s="359"/>
      <c r="H43" s="360"/>
      <c r="I43" s="361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3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58"/>
      <c r="G44" s="359"/>
      <c r="H44" s="360"/>
      <c r="I44" s="361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3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58"/>
      <c r="G45" s="359"/>
      <c r="H45" s="360"/>
      <c r="I45" s="361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3"/>
    </row>
    <row r="46" spans="2:23" ht="16.5" customHeight="1" thickBot="1">
      <c r="B46" s="74"/>
      <c r="C46" s="41"/>
      <c r="D46" s="42"/>
      <c r="E46" s="43"/>
      <c r="F46" s="410"/>
      <c r="G46" s="411"/>
      <c r="H46" s="412"/>
      <c r="I46" s="413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5"/>
    </row>
    <row r="47" spans="2:23" ht="23.25" customHeight="1" thickBot="1" thickTop="1">
      <c r="B47" s="416" t="s">
        <v>186</v>
      </c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8"/>
    </row>
    <row r="48" spans="2:23" ht="12.75">
      <c r="B48" s="440" t="s">
        <v>208</v>
      </c>
      <c r="C48" s="441"/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1"/>
      <c r="T48" s="441"/>
      <c r="U48" s="441"/>
      <c r="V48" s="441"/>
      <c r="W48" s="442"/>
    </row>
    <row r="49" spans="2:23" ht="12.75">
      <c r="B49" s="419" t="s">
        <v>207</v>
      </c>
      <c r="C49" s="420"/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1"/>
    </row>
    <row r="50" spans="2:23" ht="12.75">
      <c r="B50" s="419"/>
      <c r="C50" s="420"/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1"/>
    </row>
    <row r="51" spans="2:23" ht="12.75">
      <c r="B51" s="419"/>
      <c r="C51" s="420"/>
      <c r="D51" s="420"/>
      <c r="E51" s="420"/>
      <c r="F51" s="420"/>
      <c r="G51" s="420"/>
      <c r="H51" s="420"/>
      <c r="I51" s="420"/>
      <c r="J51" s="420"/>
      <c r="K51" s="420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1"/>
    </row>
    <row r="52" spans="2:23" ht="12.75">
      <c r="B52" s="419"/>
      <c r="C52" s="420"/>
      <c r="D52" s="420"/>
      <c r="E52" s="420"/>
      <c r="F52" s="420"/>
      <c r="G52" s="420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1"/>
    </row>
    <row r="53" spans="2:23" ht="13.5" thickBot="1">
      <c r="B53" s="422" t="s">
        <v>199</v>
      </c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18.75" customHeight="1" thickBot="1" thickTop="1">
      <c r="B54" s="75" t="s">
        <v>187</v>
      </c>
      <c r="C54" s="425" t="str">
        <f>DELEGÁT!B9</f>
        <v>JUDr. Janka Stašová</v>
      </c>
      <c r="D54" s="426"/>
      <c r="E54" s="426"/>
      <c r="F54" s="426"/>
      <c r="G54" s="426"/>
      <c r="H54" s="426"/>
      <c r="I54" s="427"/>
      <c r="J54" s="428" t="s">
        <v>188</v>
      </c>
      <c r="K54" s="428"/>
      <c r="L54" s="428"/>
      <c r="M54" s="429"/>
      <c r="N54" s="430">
        <f>DELEGÁT!F8</f>
        <v>44618</v>
      </c>
      <c r="O54" s="431"/>
      <c r="P54" s="431"/>
      <c r="Q54" s="431"/>
      <c r="R54" s="431"/>
      <c r="S54" s="431"/>
      <c r="T54" s="431"/>
      <c r="U54" s="432"/>
      <c r="V54" s="433"/>
      <c r="W54" s="434"/>
    </row>
    <row r="55" spans="2:23" ht="21" customHeight="1" thickBot="1" thickTop="1">
      <c r="B55" s="435" t="s">
        <v>166</v>
      </c>
      <c r="C55" s="436"/>
      <c r="D55" s="436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7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2022-02-25T14:47:34Z</cp:lastPrinted>
  <dcterms:created xsi:type="dcterms:W3CDTF">2006-07-19T07:47:00Z</dcterms:created>
  <dcterms:modified xsi:type="dcterms:W3CDTF">2022-03-01T08:41:25Z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