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<sst xmlns="http://schemas.openxmlformats.org/spreadsheetml/2006/main" count="468" uniqueCount="212">
  <si>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</si>
  <si>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</si>
  <si>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</si>
  <si>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</si>
  <si>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</si>
  <si>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</si>
  <si>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</si>
  <si>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</si>
  <si>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</si>
  <si>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</si>
  <si>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</si>
  <si>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</si>
  <si>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</si>
  <si>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</si>
  <si>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</si>
  <si>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</si>
  <si>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</si>
  <si>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</si>
  <si>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</si>
  <si>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</si>
  <si>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</si>
  <si>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</si>
  <si>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</si>
  <si>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</si>
  <si>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</si>
  <si>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</si>
  <si>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</si>
  <si>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</si>
  <si>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</si>
  <si>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</si>
  <si>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</si>
  <si>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</si>
  <si>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</si>
  <si>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</si>
  <si>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</si>
  <si>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</si>
  <si>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</si>
  <si>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</si>
  <si>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</si>
  <si>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</si>
  <si>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</si>
  <si>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</si>
  <si>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</si>
  <si>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</si>
  <si>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</si>
  <si>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</si>
  <si>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</si>
  <si>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</si>
  <si>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</si>
  <si>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</si>
  <si>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</si>
  <si>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</si>
  <si>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</si>
  <si>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</si>
  <si>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</si>
  <si>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</si>
  <si>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</si>
  <si>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</si>
  <si>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</si>
  <si>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</si>
  <si>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</si>
  <si>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</si>
  <si>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</si>
  <si>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</si>
  <si>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</si>
  <si>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</si>
  <si>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</si>
  <si>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</si>
  <si>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</si>
  <si>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</si>
  <si>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</si>
  <si>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</si>
  <si>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</si>
  <si>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</si>
  <si>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</si>
  <si>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</si>
  <si>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</si>
  <si>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</si>
  <si>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</si>
  <si>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</si>
  <si>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</si>
  <si>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</si>
  <si>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</si>
  <si>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</si>
  <si>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</si>
  <si>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</si>
  <si>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</si>
  <si>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</si>
  <si>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</si>
  <si>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</si>
  <si>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</si>
  <si>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</si>
  <si>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</si>
  <si>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</si>
  <si>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</si>
  <si>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</si>
  <si>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</si>
  <si>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</si>
  <si>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</si>
  <si>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</si>
  <si>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</si>
  <si>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</si>
  <si>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</si>
  <si>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</si>
  <si>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</si>
  <si>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</si>
  <si>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</si>
  <si>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</si>
  <si>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</si>
  <si>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</si>
  <si>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</si>
  <si>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</si>
  <si>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</si>
  <si>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</si>
  <si>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</si>
  <si>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</si>
  <si>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</si>
  <si>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</si>
  <si>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</si>
  <si>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</si>
  <si>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</si>
  <si>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</si>
  <si>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</si>
  <si>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</si>
  <si>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</si>
  <si>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</si>
  <si>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</si>
  <si>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</si>
  <si>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</si>
  <si>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</si>
  <si>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</si>
  <si>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</si>
  <si>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</si>
  <si>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</si>
  <si>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</si>
  <si>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</si>
  <si>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</si>
  <si>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</si>
  <si>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</si>
  <si>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</si>
  <si>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</si>
  <si>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</si>
  <si>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</si>
  <si>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</si>
  <si>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</si>
  <si>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</si>
  <si>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</si>
  <si>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</si>
  <si>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</si>
  <si>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</si>
  <si>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</si>
  <si>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</si>
  <si>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</si>
  <si>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</si>
  <si>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</si>
  <si>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</si>
  <si>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</si>
  <si>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</si>
  <si>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</si>
  <si>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</si>
  <si>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</si>
  <si>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</si>
  <si>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</si>
  <si>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</si>
  <si>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</si>
  <si>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</si>
  <si>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</si>
  <si>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</si>
  <si>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</si>
  <si>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</si>
  <si>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</si>
  <si>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</si>
  <si>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</si>
  <si>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</si>
  <si>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</si>
  <si>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</si>
  <si>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</si>
  <si>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</si>
  <si>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</si>
  <si>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</si>
  <si>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</si>
  <si>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</si>
  <si>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</si>
  <si>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</si>
  <si>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</si>
  <si>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</si>
  <si>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</si>
  <si>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</si>
  <si>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</si>
  <si>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</si>
  <si>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</si>
  <si>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</si>
  <si>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XA-125</t>
  </si>
  <si>
    <t>HáO TJ Slovan Modra</t>
  </si>
  <si>
    <t>MŠK Považská Bystrica</t>
  </si>
  <si>
    <t>Modra</t>
  </si>
  <si>
    <t>8/6</t>
  </si>
  <si>
    <t>0/0</t>
  </si>
  <si>
    <t>0</t>
  </si>
  <si>
    <t>karlubik@plastex.sk</t>
  </si>
  <si>
    <t>Zvládnutý dramatický zápas. Dobrý cit pre výhody, hra nebola zbytočne prerušovaná. Veľmi dobre nastavená a aj udržaná línia progresivity, vďaka zvládnutiu aj tohto pravidla prebehol zápas pokojne. Výborné posudzovanie a cit pre pasívnu hru. Veľmi dobre posudzované situácie pri streľbe na bránkovisku-správne rozoznávané, či udeliť iba 7m hod, alebo 7m + PROG, alebo či sa jednalo o čistú situáciu.</t>
  </si>
  <si>
    <t>Mám iba jednu tému, ktorú som zargumentoval na pozápasovom hodnotení-vyváženosť rozhodnutí medzi R. V tomto zápase viac dôležitých rozhodnutí urobil Peter Haščík, aj keď mu kompetenčne na ihrisku nie celkom patrili. Hlavne v situáciách súvisiacich s progresívnym trestaním pôsobil Michal niekoľkokrát neisto a k trestaniu prišlo až o niečo neskôr (komunikácia cez headset?) alebo trestal Peter.</t>
  </si>
  <si>
    <t>Ako píšem v negatívnych poznámkach, v určitých fázach zápasu bolo cítiť nevyváženosť R. Rešpektujem proti argument, že táto dvojica pískala spolu prvý krát. Zo strany Michala sa mi páčil jeho pohyb a aj jeho razantnosť. Veľmi žiadúca bola razantnosť v dramatickej koncovke, kedy bolo oboch R v zápase naozaj cítiť a ich rozhodnutia a prevedenie rozhodnutí výrazne napomohli k bezproblémovej koncovke zápasu.  A ešte jedna drobnosť: nezabúdať, aký je správny postup R po zapískaní autového vhazovania...</t>
  </si>
  <si>
    <t>Jana Jurikovičová</t>
  </si>
  <si>
    <t>N pre B hostí(Václav Straka)-nešp.správanie</t>
  </si>
  <si>
    <t>150 divákov</t>
  </si>
  <si>
    <t>Matej Vernarský hral na ČP, predložil OP</t>
  </si>
  <si>
    <t>TK nebola</t>
  </si>
  <si>
    <t>Jana Jurkovičová</t>
  </si>
  <si>
    <t>V čase 49:29 N pre trénera hostí Václava Straku za nešportové správanie.</t>
  </si>
  <si>
    <t>Pred zápasom prebehla kontrola Protokolu o testovaní na Covid 19</t>
  </si>
  <si>
    <t>Obe družstvá mali logá na dresoch v zmysle reglementu, kompletné marketingové plnenie bolo takisto ok (prikladám foto)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</si>
</sst>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9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44625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23</v>
      </c>
      <c r="I11" s="134"/>
      <c r="J11" s="137">
        <v>12</v>
      </c>
      <c r="K11" s="134"/>
      <c r="L11" s="203" t="s">
        <v>196</v>
      </c>
      <c r="M11" s="203"/>
      <c r="N11" s="201">
        <v>2</v>
      </c>
      <c r="O11" s="202"/>
      <c r="P11" s="130">
        <v>5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198</v>
      </c>
      <c r="U12" s="211" t="s">
        <v>198</v>
      </c>
      <c r="V12" s="211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108</v>
      </c>
      <c r="C13" s="183" t="s">
        <v>165</v>
      </c>
      <c r="D13" s="184"/>
      <c r="E13" s="184"/>
      <c r="F13" s="184"/>
      <c r="G13" s="190" t="s">
        <v>56</v>
      </c>
      <c r="H13" s="133">
        <v>24</v>
      </c>
      <c r="I13" s="134"/>
      <c r="J13" s="137">
        <v>11</v>
      </c>
      <c r="K13" s="134"/>
      <c r="L13" s="203" t="s">
        <v>197</v>
      </c>
      <c r="M13" s="203"/>
      <c r="N13" s="201">
        <v>2</v>
      </c>
      <c r="O13" s="202"/>
      <c r="P13" s="130">
        <v>9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56</v>
      </c>
      <c r="U14" s="215" t="s">
        <v>198</v>
      </c>
      <c r="V14" s="215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14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6">
        <f>SUM(AF21:AF24)</f>
        <v>80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8">
      <selection activeCell="F25" sqref="F25: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XA-125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HáO TJ Slovan Modra</v>
      </c>
      <c r="C6" s="285"/>
      <c r="D6" s="285"/>
      <c r="E6" s="285"/>
      <c r="F6" s="285"/>
      <c r="G6" s="285" t="str">
        <f>DELEGÁT!G6</f>
        <v>MŠK Považská Bystrica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Modra</v>
      </c>
      <c r="C8" s="291"/>
      <c r="D8" s="291"/>
      <c r="E8" s="291"/>
      <c r="F8" s="292">
        <f>DELEGÁT!F8</f>
        <v>44625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23</v>
      </c>
      <c r="I11" s="263"/>
      <c r="J11" s="263">
        <f>DELEGÁT!J11</f>
        <v>12</v>
      </c>
      <c r="K11" s="263"/>
      <c r="L11" s="245" t="str">
        <f>DELEGÁT!L11</f>
        <v>8/6</v>
      </c>
      <c r="M11" s="245"/>
      <c r="N11" s="245">
        <f>DELEGÁT!N11</f>
        <v>2</v>
      </c>
      <c r="O11" s="245"/>
      <c r="P11" s="247">
        <f>DELEGÁT!P11</f>
        <v>5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Michal Nagy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24</v>
      </c>
      <c r="I13" s="263"/>
      <c r="J13" s="263">
        <f>DELEGÁT!J13</f>
        <v>11</v>
      </c>
      <c r="K13" s="263"/>
      <c r="L13" s="245" t="str">
        <f>DELEGÁT!L13</f>
        <v>0/0</v>
      </c>
      <c r="M13" s="245"/>
      <c r="N13" s="245">
        <f>DELEGÁT!N13</f>
        <v>2</v>
      </c>
      <c r="O13" s="245"/>
      <c r="P13" s="247">
        <f>DELEGÁT!P13</f>
        <v>9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B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14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6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6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6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6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0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XA-125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9</v>
      </c>
      <c r="G26" s="379"/>
      <c r="H26" s="379"/>
      <c r="I26" s="379"/>
      <c r="J26" s="379"/>
      <c r="K26" s="353" t="s">
        <v>204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205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9</v>
      </c>
      <c r="I31" s="374"/>
      <c r="J31" s="427"/>
      <c r="K31" s="428" t="s">
        <v>206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207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208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211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44625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2022-03-07T08:52:09Z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