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<sst xmlns="http://schemas.openxmlformats.org/spreadsheetml/2006/main" count="457" uniqueCount="215">
  <si>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</si>
  <si>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</si>
  <si>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</si>
  <si>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</si>
  <si>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</si>
  <si>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</si>
  <si>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</si>
  <si>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</si>
  <si>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</si>
  <si>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</si>
  <si>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</si>
  <si>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</si>
  <si>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</si>
  <si>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</si>
  <si>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</si>
  <si>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</si>
  <si>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</si>
  <si>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</si>
  <si>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</si>
  <si>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</si>
  <si>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</si>
  <si>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</si>
  <si>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</si>
  <si>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</si>
  <si>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</si>
  <si>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</si>
  <si>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</si>
  <si>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</si>
  <si>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</si>
  <si>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</si>
  <si>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</si>
  <si>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</si>
  <si>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</si>
  <si>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</si>
  <si>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</si>
  <si>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</si>
  <si>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</si>
  <si>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</si>
  <si>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</si>
  <si>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</si>
  <si>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</si>
  <si>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</si>
  <si>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</si>
  <si>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</si>
  <si>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</si>
  <si>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</si>
  <si>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</si>
  <si>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</si>
  <si>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</si>
  <si>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</si>
  <si>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</si>
  <si>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</si>
  <si>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</si>
  <si>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</si>
  <si>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</si>
  <si>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</si>
  <si>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</si>
  <si>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</si>
  <si>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</si>
  <si>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</si>
  <si>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</si>
  <si>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</si>
  <si>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</si>
  <si>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</si>
  <si>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</si>
  <si>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</si>
  <si>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</si>
  <si>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</si>
  <si>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</si>
  <si>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</si>
  <si>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</si>
  <si>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</si>
  <si>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</si>
  <si>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</si>
  <si>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</si>
  <si>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</si>
  <si>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</si>
  <si>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</si>
  <si>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</si>
  <si>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</si>
  <si>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</si>
  <si>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</si>
  <si>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</si>
  <si>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</si>
  <si>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</si>
  <si>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</si>
  <si>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</si>
  <si>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</si>
  <si>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</si>
  <si>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</si>
  <si>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</si>
  <si>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</si>
  <si>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</si>
  <si>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</si>
  <si>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</si>
  <si>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</si>
  <si>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</si>
  <si>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</si>
  <si>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</si>
  <si>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</si>
  <si>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</si>
  <si>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</si>
  <si>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</si>
  <si>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</si>
  <si>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</si>
  <si>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</si>
  <si>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</si>
  <si>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</si>
  <si>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</si>
  <si>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</si>
  <si>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</si>
  <si>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</si>
  <si>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</si>
  <si>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</si>
  <si>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</si>
  <si>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</si>
  <si>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</si>
  <si>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</si>
  <si>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</si>
  <si>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</si>
  <si>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</si>
  <si>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</si>
  <si>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</si>
  <si>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</si>
  <si>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</si>
  <si>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</si>
  <si>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</si>
  <si>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</si>
  <si>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</si>
  <si>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</si>
  <si>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</si>
  <si>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</si>
  <si>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</si>
  <si>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</si>
  <si>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</si>
  <si>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</si>
  <si>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</si>
  <si>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</si>
  <si>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</si>
  <si>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</si>
  <si>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</si>
  <si>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</si>
  <si>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</si>
  <si>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</si>
  <si>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</si>
  <si>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</si>
  <si>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</si>
  <si>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</si>
  <si>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</si>
  <si>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</si>
  <si>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</si>
  <si>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</si>
  <si>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</si>
  <si>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</si>
  <si>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</si>
  <si>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</si>
  <si>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</si>
  <si>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</si>
  <si>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</si>
  <si>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</si>
  <si>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</si>
  <si>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</si>
  <si>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</si>
  <si>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</si>
  <si>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</si>
  <si>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</si>
  <si>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</si>
  <si>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</si>
  <si>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</si>
  <si>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</si>
  <si>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</si>
  <si>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</si>
  <si>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</si>
  <si>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</si>
  <si>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</si>
  <si>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</si>
  <si>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</si>
  <si>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</si>
  <si>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</si>
  <si>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</si>
  <si>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</si>
  <si>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</si>
  <si>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</si>
  <si>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</si>
  <si>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</si>
  <si>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</si>
  <si>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</si>
  <si>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</si>
  <si>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</si>
  <si>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</si>
  <si>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</si>
  <si>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</si>
  <si>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</si>
  <si>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</si>
  <si>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0</t>
  </si>
  <si>
    <t>jondogrecula@gmail.com</t>
  </si>
  <si>
    <t>x</t>
  </si>
  <si>
    <t>ok</t>
  </si>
  <si>
    <t>Rozhovor na ploche, TK nebola</t>
  </si>
  <si>
    <t>TK nebola, rozhovor na ploche</t>
  </si>
  <si>
    <t>MHC Štart Nové Zámky</t>
  </si>
  <si>
    <t>18.00</t>
  </si>
  <si>
    <t>Č/Z: Starosta Viktor/Chabada Ľubomír</t>
  </si>
  <si>
    <t>Hráči PB č.16 Matej Vernarský nastúpil na zápas na OP - viď ČP</t>
  </si>
  <si>
    <t>XD-01</t>
  </si>
  <si>
    <t>4/2</t>
  </si>
  <si>
    <t>2/2</t>
  </si>
  <si>
    <t>nemám</t>
  </si>
  <si>
    <t>Veľmi dobre nastavená línia pasívnej hry, ponechávanie výhod na obidve strany , rozhodcovia podali lepší výkon ako pri vzájomnom pohárovom zápase</t>
  </si>
  <si>
    <t>Drobné nedostatky vydiskutované v záverečnom hodnotení</t>
  </si>
  <si>
    <t xml:space="preserve">HU: p.Tabačár + 6 </t>
  </si>
  <si>
    <t>MUDr. Kassman</t>
  </si>
  <si>
    <t xml:space="preserve">Funkcionar hostí Vadkerti Daniel napomínaný v 28.min. ŽK - nešportové správanie </t>
  </si>
  <si>
    <t xml:space="preserve">  Hymna:ok</t>
  </si>
  <si>
    <t>Funkcionar hostí  ŽK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</si>
</sst>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R11" sqref="R11:S12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204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193</v>
      </c>
      <c r="C8" s="89"/>
      <c r="D8" s="89"/>
      <c r="E8" s="89"/>
      <c r="F8" s="90">
        <v>44646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201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80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98</v>
      </c>
      <c r="C11" s="181" t="s">
        <v>165</v>
      </c>
      <c r="D11" s="181"/>
      <c r="E11" s="181"/>
      <c r="F11" s="182"/>
      <c r="G11" s="190" t="s">
        <v>160</v>
      </c>
      <c r="H11" s="133">
        <v>33</v>
      </c>
      <c r="I11" s="134"/>
      <c r="J11" s="137">
        <v>14</v>
      </c>
      <c r="K11" s="134"/>
      <c r="L11" s="203" t="s">
        <v>205</v>
      </c>
      <c r="M11" s="203"/>
      <c r="N11" s="201">
        <v>1</v>
      </c>
      <c r="O11" s="202"/>
      <c r="P11" s="130">
        <v>2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194</v>
      </c>
      <c r="U12" s="211" t="s">
        <v>194</v>
      </c>
      <c r="V12" s="211"/>
      <c r="W12" s="1" t="s">
        <v>194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113</v>
      </c>
      <c r="C13" s="183" t="s">
        <v>165</v>
      </c>
      <c r="D13" s="184"/>
      <c r="E13" s="184"/>
      <c r="F13" s="184"/>
      <c r="G13" s="190" t="s">
        <v>56</v>
      </c>
      <c r="H13" s="133">
        <v>21</v>
      </c>
      <c r="I13" s="134"/>
      <c r="J13" s="137">
        <v>8</v>
      </c>
      <c r="K13" s="134"/>
      <c r="L13" s="203" t="s">
        <v>206</v>
      </c>
      <c r="M13" s="203"/>
      <c r="N13" s="201">
        <v>2</v>
      </c>
      <c r="O13" s="202"/>
      <c r="P13" s="130">
        <v>2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26</v>
      </c>
      <c r="U14" s="215" t="s">
        <v>194</v>
      </c>
      <c r="V14" s="215"/>
      <c r="W14" s="47" t="s">
        <v>194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196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196</v>
      </c>
      <c r="G21" s="7"/>
      <c r="H21" s="150" t="s">
        <v>208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196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196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96" t="s">
        <v>207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196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196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XD-01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MHC Štart Nové Zámky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P.Bystrica</v>
      </c>
      <c r="C8" s="291"/>
      <c r="D8" s="291"/>
      <c r="E8" s="291"/>
      <c r="F8" s="292">
        <f>DELEGÁT!F8</f>
        <v>44646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Jaroslav Ondogrecula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Jozef Daňo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33</v>
      </c>
      <c r="I11" s="263"/>
      <c r="J11" s="263">
        <f>DELEGÁT!J11</f>
        <v>14</v>
      </c>
      <c r="K11" s="263"/>
      <c r="L11" s="245" t="str">
        <f>DELEGÁT!L11</f>
        <v>4/2</v>
      </c>
      <c r="M11" s="245"/>
      <c r="N11" s="245">
        <f>DELEGÁT!N11</f>
        <v>1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Ondrej Sabol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21</v>
      </c>
      <c r="I13" s="263"/>
      <c r="J13" s="263">
        <f>DELEGÁT!J13</f>
        <v>8</v>
      </c>
      <c r="K13" s="263"/>
      <c r="L13" s="245" t="str">
        <f>DELEGÁT!L13</f>
        <v>2/2</v>
      </c>
      <c r="M13" s="245"/>
      <c r="N13" s="245">
        <f>DELEGÁT!N13</f>
        <v>2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D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26" sqref="K26:W26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XD-01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197</v>
      </c>
      <c r="G7" s="380"/>
      <c r="H7" s="380"/>
      <c r="I7" s="380"/>
      <c r="J7" s="380"/>
      <c r="K7" s="377" t="s">
        <v>210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197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197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197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197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197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197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197</v>
      </c>
      <c r="G14" s="379"/>
      <c r="H14" s="379"/>
      <c r="I14" s="379"/>
      <c r="J14" s="379"/>
      <c r="K14" s="353" t="s">
        <v>202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197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197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197</v>
      </c>
      <c r="G17" s="379"/>
      <c r="H17" s="379"/>
      <c r="I17" s="379"/>
      <c r="J17" s="379"/>
      <c r="K17" s="353" t="s">
        <v>199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197</v>
      </c>
      <c r="G18" s="379"/>
      <c r="H18" s="379"/>
      <c r="I18" s="379"/>
      <c r="J18" s="379"/>
      <c r="K18" s="353" t="s">
        <v>211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197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197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197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197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197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197</v>
      </c>
      <c r="G26" s="379"/>
      <c r="H26" s="379"/>
      <c r="I26" s="379"/>
      <c r="J26" s="379"/>
      <c r="K26" s="353" t="s">
        <v>214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197</v>
      </c>
      <c r="H27" s="326"/>
      <c r="I27" s="326"/>
      <c r="J27" s="327"/>
      <c r="K27" s="353">
        <v>400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197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197</v>
      </c>
      <c r="G31" s="427"/>
      <c r="H31" s="426" t="s">
        <v>197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197</v>
      </c>
      <c r="G33" s="406"/>
      <c r="H33" s="405" t="s">
        <v>197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197</v>
      </c>
      <c r="G34" s="406"/>
      <c r="H34" s="405" t="s">
        <v>197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197</v>
      </c>
      <c r="G35" s="406"/>
      <c r="H35" s="405" t="s">
        <v>197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196</v>
      </c>
      <c r="G36" s="406"/>
      <c r="H36" s="405" t="s">
        <v>196</v>
      </c>
      <c r="I36" s="379"/>
      <c r="J36" s="406"/>
      <c r="K36" s="352" t="s">
        <v>198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197</v>
      </c>
      <c r="G37" s="408"/>
      <c r="H37" s="407" t="s">
        <v>197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213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203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212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Jaroslav Ondogrecula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44646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2022-03-27T11:56:05Z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