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<sst xmlns="http://schemas.openxmlformats.org/spreadsheetml/2006/main" count="459" uniqueCount="209">
  <si>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</si>
  <si>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</si>
  <si>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</si>
  <si>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</si>
  <si>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</si>
  <si>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</si>
  <si>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</si>
  <si>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</si>
  <si>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</si>
  <si>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</si>
  <si>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</si>
  <si>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</si>
  <si>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</si>
  <si>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</si>
  <si>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</si>
  <si>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</si>
  <si>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</si>
  <si>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</si>
  <si>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</si>
  <si>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</si>
  <si>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</si>
  <si>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</si>
  <si>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</si>
  <si>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</si>
  <si>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</si>
  <si>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</si>
  <si>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</si>
  <si>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</si>
  <si>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</si>
  <si>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</si>
  <si>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</si>
  <si>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</si>
  <si>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</si>
  <si>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</si>
  <si>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</si>
  <si>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</si>
  <si>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</si>
  <si>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</si>
  <si>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</si>
  <si>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</si>
  <si>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</si>
  <si>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</si>
  <si>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</si>
  <si>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</si>
  <si>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</si>
  <si>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</si>
  <si>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</si>
  <si>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</si>
  <si>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</si>
  <si>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</si>
  <si>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</si>
  <si>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</si>
  <si>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</si>
  <si>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</si>
  <si>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</si>
  <si>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</si>
  <si>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</si>
  <si>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</si>
  <si>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</si>
  <si>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</si>
  <si>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</si>
  <si>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</si>
  <si>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</si>
  <si>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</si>
  <si>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</si>
  <si>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</si>
  <si>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</si>
  <si>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</si>
  <si>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</si>
  <si>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</si>
  <si>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</si>
  <si>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</si>
  <si>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</si>
  <si>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</si>
  <si>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</si>
  <si>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</si>
  <si>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</si>
  <si>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</si>
  <si>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</si>
  <si>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</si>
  <si>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</si>
  <si>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</si>
  <si>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</si>
  <si>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</si>
  <si>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</si>
  <si>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</si>
  <si>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</si>
  <si>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</si>
  <si>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</si>
  <si>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</si>
  <si>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</si>
  <si>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</si>
  <si>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</si>
  <si>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</si>
  <si>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</si>
  <si>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</si>
  <si>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</si>
  <si>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</si>
  <si>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</si>
  <si>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</si>
  <si>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</si>
  <si>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</si>
  <si>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</si>
  <si>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</si>
  <si>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</si>
  <si>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</si>
  <si>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</si>
  <si>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</si>
  <si>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</si>
  <si>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</si>
  <si>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</si>
  <si>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</si>
  <si>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</si>
  <si>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</si>
  <si>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</si>
  <si>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</si>
  <si>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</si>
  <si>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</si>
  <si>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</si>
  <si>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</si>
  <si>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</si>
  <si>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</si>
  <si>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</si>
  <si>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</si>
  <si>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</si>
  <si>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</si>
  <si>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</si>
  <si>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</si>
  <si>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</si>
  <si>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</si>
  <si>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</si>
  <si>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</si>
  <si>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</si>
  <si>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</si>
  <si>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</si>
  <si>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</si>
  <si>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</si>
  <si>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</si>
  <si>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</si>
  <si>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</si>
  <si>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</si>
  <si>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</si>
  <si>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</si>
  <si>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</si>
  <si>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</si>
  <si>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</si>
  <si>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</si>
  <si>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</si>
  <si>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</si>
  <si>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</si>
  <si>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</si>
  <si>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</si>
  <si>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</si>
  <si>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</si>
  <si>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</si>
  <si>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</si>
  <si>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</si>
  <si>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</si>
  <si>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</si>
  <si>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</si>
  <si>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</si>
  <si>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</si>
  <si>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</si>
  <si>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</si>
  <si>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</si>
  <si>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</si>
  <si>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</si>
  <si>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</si>
  <si>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</si>
  <si>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</si>
  <si>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</si>
  <si>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</si>
  <si>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</si>
  <si>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</si>
  <si>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</si>
  <si>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</si>
  <si>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</si>
  <si>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</si>
  <si>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</si>
  <si>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</si>
  <si>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</si>
  <si>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</si>
  <si>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</si>
  <si>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</si>
  <si>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</si>
  <si>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</si>
  <si>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</si>
  <si>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</si>
  <si>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</si>
  <si>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</si>
  <si>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</si>
  <si>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marian.cech.szh@gmail.com</t>
  </si>
  <si>
    <t>x</t>
  </si>
  <si>
    <t>bez TK</t>
  </si>
  <si>
    <t>MOL LIGA</t>
  </si>
  <si>
    <t>chýbali reklamné mantinely MOL za bránkami</t>
  </si>
  <si>
    <t>luca.janosikova@gmail.com</t>
  </si>
  <si>
    <t>WG 02</t>
  </si>
  <si>
    <t>AHT HC Tatran Stupava</t>
  </si>
  <si>
    <t>HK Slovan Duslo Šaľa</t>
  </si>
  <si>
    <t>ŠH ZŠ Stupava</t>
  </si>
  <si>
    <t>3/3</t>
  </si>
  <si>
    <t>5/5</t>
  </si>
  <si>
    <t xml:space="preserve">pasivitu posudzovať počas celého stretnutia rovnako pre obe družstvá, nevstupovať do hry pri ponechaní výhody a nevracať hru po predchádzajúcej výhode. Väčší dôraz pri posudzovaní pravidla o krokoch, miestami dobré, ale oneskorené hvizdy, jednoznačnejšie managovanie voľných hodov, </t>
  </si>
  <si>
    <t>dobre odrozhodované stretnutie, s množstvom technických chýb oboch družstiev, dobrá spolupráca a pohyb po ihrisku</t>
  </si>
  <si>
    <t>Filípková Oľga</t>
  </si>
  <si>
    <t xml:space="preserve">TP podľa rozpisu súťaže, chýbali reklamné mantinely MOL ligy za bránkami, tri hráčky Stupavy A 6, A7 a A9 hrali na prehlásenie </t>
  </si>
  <si>
    <t xml:space="preserve">ZVD, rozhodcovia Bohuniczky a Szerencses nie sú ešte zaradení do hodnotenia rozhodcov a nedajú sa vpísať do tlačiva, ostatné </t>
  </si>
  <si>
    <t>veci v poriadku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</si>
</sst>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194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197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44729</v>
      </c>
      <c r="G8" s="89"/>
      <c r="H8" s="89"/>
      <c r="I8" s="89"/>
      <c r="J8" s="89"/>
      <c r="K8" s="89"/>
      <c r="L8" s="89"/>
      <c r="M8" s="89"/>
      <c r="N8" s="89"/>
      <c r="O8" s="89"/>
      <c r="P8" s="91">
        <v>0.7916666666666666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/>
      <c r="C11" s="181" t="s">
        <v>165</v>
      </c>
      <c r="D11" s="181"/>
      <c r="E11" s="181"/>
      <c r="F11" s="182"/>
      <c r="G11" s="190" t="s">
        <v>160</v>
      </c>
      <c r="H11" s="133">
        <v>19</v>
      </c>
      <c r="I11" s="134"/>
      <c r="J11" s="137">
        <v>12</v>
      </c>
      <c r="K11" s="134"/>
      <c r="L11" s="203" t="s">
        <v>201</v>
      </c>
      <c r="M11" s="203"/>
      <c r="N11" s="201">
        <v>0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/>
      <c r="C13" s="183" t="s">
        <v>165</v>
      </c>
      <c r="D13" s="184"/>
      <c r="E13" s="184"/>
      <c r="F13" s="184"/>
      <c r="G13" s="190" t="s">
        <v>56</v>
      </c>
      <c r="H13" s="133">
        <v>30</v>
      </c>
      <c r="I13" s="134"/>
      <c r="J13" s="137">
        <v>13</v>
      </c>
      <c r="K13" s="134"/>
      <c r="L13" s="203" t="s">
        <v>202</v>
      </c>
      <c r="M13" s="203"/>
      <c r="N13" s="201">
        <v>0</v>
      </c>
      <c r="O13" s="202"/>
      <c r="P13" s="130">
        <v>7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26</v>
      </c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191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 t="s">
        <v>192</v>
      </c>
      <c r="F20" s="6"/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50" t="s">
        <v>204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 t="s">
        <v>192</v>
      </c>
      <c r="F23" s="6"/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192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6" t="s">
        <v>203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240</v>
      </c>
      <c r="AD26" s="18">
        <f>SUM(AD15:AD24)</f>
        <v>480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192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4">
      <selection activeCell="F27" sqref="F2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WG 02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AHT HC Tatran Stupava</v>
      </c>
      <c r="C6" s="285"/>
      <c r="D6" s="285"/>
      <c r="E6" s="285"/>
      <c r="F6" s="285"/>
      <c r="G6" s="285" t="str">
        <f>DELEGÁT!G6</f>
        <v>HK Slovan Duslo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ZŠ Stupava</v>
      </c>
      <c r="C8" s="291"/>
      <c r="D8" s="291"/>
      <c r="E8" s="291"/>
      <c r="F8" s="292">
        <f>DELEGÁT!F8</f>
        <v>44729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0.7916666666666666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>
        <f>DELEGÁT!B11</f>
        <v>0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19</v>
      </c>
      <c r="I11" s="263"/>
      <c r="J11" s="263">
        <f>DELEGÁT!J11</f>
        <v>12</v>
      </c>
      <c r="K11" s="263"/>
      <c r="L11" s="245" t="str">
        <f>DELEGÁT!L11</f>
        <v>3/3</v>
      </c>
      <c r="M11" s="245"/>
      <c r="N11" s="245">
        <f>DELEGÁT!N11</f>
        <v>0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>
        <f>DELEGÁT!B13</f>
        <v>0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30</v>
      </c>
      <c r="I13" s="263"/>
      <c r="J13" s="263">
        <f>DELEGÁT!J13</f>
        <v>13</v>
      </c>
      <c r="K13" s="263"/>
      <c r="L13" s="245" t="str">
        <f>DELEGÁT!L13</f>
        <v>5/5</v>
      </c>
      <c r="M13" s="245"/>
      <c r="N13" s="245">
        <f>DELEGÁT!N13</f>
        <v>0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D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 t="s">
        <v>192</v>
      </c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2" t="s">
        <v>168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</row>
    <row r="3" spans="1:39" ht="15" customHeight="1" thickTop="1">
      <c r="A3" s="35"/>
      <c r="B3" s="414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WG 02</v>
      </c>
      <c r="T3" s="306"/>
      <c r="U3" s="306"/>
      <c r="V3" s="306"/>
      <c r="W3" s="307"/>
      <c r="AM3" s="21"/>
    </row>
    <row r="4" spans="1:39" ht="10.5" customHeight="1" thickBot="1">
      <c r="A4" s="35"/>
      <c r="B4" s="415"/>
      <c r="C4" s="416"/>
      <c r="D4" s="416"/>
      <c r="E4" s="416"/>
      <c r="F4" s="416"/>
      <c r="G4" s="416"/>
      <c r="H4" s="417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9"/>
      <c r="T4" s="419"/>
      <c r="U4" s="419"/>
      <c r="V4" s="419"/>
      <c r="W4" s="420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7" t="s">
        <v>28</v>
      </c>
      <c r="C6" s="422"/>
      <c r="D6" s="422"/>
      <c r="E6" s="423"/>
      <c r="F6" s="421" t="s">
        <v>178</v>
      </c>
      <c r="G6" s="422"/>
      <c r="H6" s="422"/>
      <c r="I6" s="422"/>
      <c r="J6" s="423"/>
      <c r="K6" s="424" t="s">
        <v>169</v>
      </c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2" t="s">
        <v>29</v>
      </c>
      <c r="G7" s="382"/>
      <c r="H7" s="382"/>
      <c r="I7" s="382"/>
      <c r="J7" s="382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6" t="s">
        <v>30</v>
      </c>
      <c r="C8" s="397"/>
      <c r="D8" s="397"/>
      <c r="E8" s="397"/>
      <c r="F8" s="381" t="s">
        <v>29</v>
      </c>
      <c r="G8" s="381"/>
      <c r="H8" s="381"/>
      <c r="I8" s="381"/>
      <c r="J8" s="381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3" t="s">
        <v>31</v>
      </c>
      <c r="C9" s="384"/>
      <c r="D9" s="384"/>
      <c r="E9" s="385"/>
      <c r="F9" s="381" t="s">
        <v>29</v>
      </c>
      <c r="G9" s="381"/>
      <c r="H9" s="381"/>
      <c r="I9" s="381"/>
      <c r="J9" s="381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3" t="s">
        <v>32</v>
      </c>
      <c r="C10" s="384"/>
      <c r="D10" s="384"/>
      <c r="E10" s="385"/>
      <c r="F10" s="381" t="s">
        <v>29</v>
      </c>
      <c r="G10" s="381"/>
      <c r="H10" s="381"/>
      <c r="I10" s="381"/>
      <c r="J10" s="381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3" t="s">
        <v>33</v>
      </c>
      <c r="C11" s="384"/>
      <c r="D11" s="384"/>
      <c r="E11" s="385"/>
      <c r="F11" s="381" t="s">
        <v>29</v>
      </c>
      <c r="G11" s="381"/>
      <c r="H11" s="381"/>
      <c r="I11" s="381"/>
      <c r="J11" s="381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3" t="s">
        <v>5</v>
      </c>
      <c r="C12" s="384"/>
      <c r="D12" s="384"/>
      <c r="E12" s="385"/>
      <c r="F12" s="381" t="s">
        <v>9</v>
      </c>
      <c r="G12" s="381"/>
      <c r="H12" s="381"/>
      <c r="I12" s="381"/>
      <c r="J12" s="381"/>
      <c r="K12" s="379" t="s">
        <v>195</v>
      </c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8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3" t="s">
        <v>6</v>
      </c>
      <c r="C13" s="384"/>
      <c r="D13" s="384"/>
      <c r="E13" s="385"/>
      <c r="F13" s="381" t="s">
        <v>29</v>
      </c>
      <c r="G13" s="381"/>
      <c r="H13" s="381"/>
      <c r="I13" s="381"/>
      <c r="J13" s="381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3" t="s">
        <v>7</v>
      </c>
      <c r="C14" s="384"/>
      <c r="D14" s="384"/>
      <c r="E14" s="385"/>
      <c r="F14" s="381" t="s">
        <v>29</v>
      </c>
      <c r="G14" s="381"/>
      <c r="H14" s="381"/>
      <c r="I14" s="381"/>
      <c r="J14" s="381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3" t="s">
        <v>38</v>
      </c>
      <c r="C15" s="384"/>
      <c r="D15" s="384"/>
      <c r="E15" s="385"/>
      <c r="F15" s="381" t="s">
        <v>29</v>
      </c>
      <c r="G15" s="381"/>
      <c r="H15" s="381"/>
      <c r="I15" s="381"/>
      <c r="J15" s="381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3" t="s">
        <v>39</v>
      </c>
      <c r="C16" s="384"/>
      <c r="D16" s="384"/>
      <c r="E16" s="385"/>
      <c r="F16" s="381" t="s">
        <v>29</v>
      </c>
      <c r="G16" s="381"/>
      <c r="H16" s="381"/>
      <c r="I16" s="381"/>
      <c r="J16" s="381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3" t="s">
        <v>40</v>
      </c>
      <c r="C17" s="384"/>
      <c r="D17" s="384"/>
      <c r="E17" s="385"/>
      <c r="F17" s="381" t="s">
        <v>29</v>
      </c>
      <c r="G17" s="381"/>
      <c r="H17" s="381"/>
      <c r="I17" s="381"/>
      <c r="J17" s="381"/>
      <c r="K17" s="353" t="s">
        <v>193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3" t="s">
        <v>10</v>
      </c>
      <c r="C18" s="384"/>
      <c r="D18" s="384"/>
      <c r="E18" s="385"/>
      <c r="F18" s="381" t="s">
        <v>29</v>
      </c>
      <c r="G18" s="381"/>
      <c r="H18" s="381"/>
      <c r="I18" s="381"/>
      <c r="J18" s="381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3" t="s">
        <v>11</v>
      </c>
      <c r="C19" s="384"/>
      <c r="D19" s="384"/>
      <c r="E19" s="385"/>
      <c r="F19" s="381" t="s">
        <v>29</v>
      </c>
      <c r="G19" s="381"/>
      <c r="H19" s="381"/>
      <c r="I19" s="381"/>
      <c r="J19" s="381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6"/>
      <c r="F20" s="432" t="s">
        <v>29</v>
      </c>
      <c r="G20" s="433"/>
      <c r="H20" s="433"/>
      <c r="I20" s="433"/>
      <c r="J20" s="434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7" t="s">
        <v>28</v>
      </c>
      <c r="C22" s="388"/>
      <c r="D22" s="388"/>
      <c r="E22" s="389"/>
      <c r="F22" s="361" t="s">
        <v>178</v>
      </c>
      <c r="G22" s="362"/>
      <c r="H22" s="362"/>
      <c r="I22" s="362"/>
      <c r="J22" s="435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3" t="s">
        <v>51</v>
      </c>
      <c r="C24" s="384"/>
      <c r="D24" s="384"/>
      <c r="E24" s="385"/>
      <c r="F24" s="381" t="s">
        <v>29</v>
      </c>
      <c r="G24" s="381"/>
      <c r="H24" s="381"/>
      <c r="I24" s="381"/>
      <c r="J24" s="381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3" t="s">
        <v>52</v>
      </c>
      <c r="C25" s="384"/>
      <c r="D25" s="384"/>
      <c r="E25" s="385"/>
      <c r="F25" s="381" t="s">
        <v>29</v>
      </c>
      <c r="G25" s="381"/>
      <c r="H25" s="381"/>
      <c r="I25" s="381"/>
      <c r="J25" s="381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3" t="s">
        <v>53</v>
      </c>
      <c r="C26" s="384"/>
      <c r="D26" s="384"/>
      <c r="E26" s="385"/>
      <c r="F26" s="381" t="s">
        <v>29</v>
      </c>
      <c r="G26" s="381"/>
      <c r="H26" s="381"/>
      <c r="I26" s="381"/>
      <c r="J26" s="381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3" t="s">
        <v>54</v>
      </c>
      <c r="C27" s="384"/>
      <c r="D27" s="384"/>
      <c r="E27" s="385"/>
      <c r="F27" s="44"/>
      <c r="G27" s="326" t="s">
        <v>29</v>
      </c>
      <c r="H27" s="326"/>
      <c r="I27" s="326"/>
      <c r="J27" s="327"/>
      <c r="K27" s="353">
        <v>70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6"/>
      <c r="F28" s="431" t="s">
        <v>29</v>
      </c>
      <c r="G28" s="431"/>
      <c r="H28" s="431"/>
      <c r="I28" s="431"/>
      <c r="J28" s="431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7" t="s">
        <v>28</v>
      </c>
      <c r="C30" s="388"/>
      <c r="D30" s="388"/>
      <c r="E30" s="401"/>
      <c r="F30" s="405" t="s">
        <v>174</v>
      </c>
      <c r="G30" s="401"/>
      <c r="H30" s="405" t="s">
        <v>175</v>
      </c>
      <c r="I30" s="388"/>
      <c r="J30" s="401"/>
      <c r="K30" s="402" t="s">
        <v>169</v>
      </c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40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4"/>
      <c r="F31" s="428" t="s">
        <v>29</v>
      </c>
      <c r="G31" s="429"/>
      <c r="H31" s="428" t="s">
        <v>29</v>
      </c>
      <c r="I31" s="374"/>
      <c r="J31" s="429"/>
      <c r="K31" s="430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3" t="s">
        <v>58</v>
      </c>
      <c r="C32" s="384"/>
      <c r="D32" s="384"/>
      <c r="E32" s="406"/>
      <c r="F32" s="407" t="s">
        <v>177</v>
      </c>
      <c r="G32" s="408"/>
      <c r="H32" s="407" t="s">
        <v>56</v>
      </c>
      <c r="I32" s="381"/>
      <c r="J32" s="408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3" t="s">
        <v>59</v>
      </c>
      <c r="C33" s="384"/>
      <c r="D33" s="384"/>
      <c r="E33" s="406"/>
      <c r="F33" s="407" t="s">
        <v>29</v>
      </c>
      <c r="G33" s="408"/>
      <c r="H33" s="407" t="s">
        <v>29</v>
      </c>
      <c r="I33" s="381"/>
      <c r="J33" s="408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3" t="s">
        <v>60</v>
      </c>
      <c r="C34" s="384"/>
      <c r="D34" s="384"/>
      <c r="E34" s="406"/>
      <c r="F34" s="407" t="s">
        <v>29</v>
      </c>
      <c r="G34" s="408"/>
      <c r="H34" s="407" t="s">
        <v>29</v>
      </c>
      <c r="I34" s="381"/>
      <c r="J34" s="408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3" t="s">
        <v>61</v>
      </c>
      <c r="C35" s="384"/>
      <c r="D35" s="384"/>
      <c r="E35" s="406"/>
      <c r="F35" s="407" t="s">
        <v>29</v>
      </c>
      <c r="G35" s="408"/>
      <c r="H35" s="407" t="s">
        <v>29</v>
      </c>
      <c r="I35" s="381"/>
      <c r="J35" s="408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7" t="s">
        <v>29</v>
      </c>
      <c r="G36" s="408"/>
      <c r="H36" s="407" t="s">
        <v>29</v>
      </c>
      <c r="I36" s="381"/>
      <c r="J36" s="408"/>
      <c r="K36" s="352" t="s">
        <v>193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8" t="s">
        <v>63</v>
      </c>
      <c r="C37" s="399"/>
      <c r="D37" s="399"/>
      <c r="E37" s="400"/>
      <c r="F37" s="409" t="s">
        <v>29</v>
      </c>
      <c r="G37" s="410"/>
      <c r="H37" s="409" t="s">
        <v>29</v>
      </c>
      <c r="I37" s="411"/>
      <c r="J37" s="410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3"/>
      <c r="G40" s="394"/>
      <c r="H40" s="395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44729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2022-05-19T13:41:25Z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